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John\SNS\Bird Counts\Christmas\CBC-Saskatoon (SKSA)\2025-26\Reports\"/>
    </mc:Choice>
  </mc:AlternateContent>
  <xr:revisionPtr revIDLastSave="0" documentId="13_ncr:1_{7BCC5DEB-CC84-499C-B6D0-C20826C1FC87}" xr6:coauthVersionLast="47" xr6:coauthVersionMax="47" xr10:uidLastSave="{00000000-0000-0000-0000-000000000000}"/>
  <bookViews>
    <workbookView xWindow="-120" yWindow="-120" windowWidth="29040" windowHeight="15720" activeTab="1" xr2:uid="{2EBA330B-C1E2-4A10-AC0B-63B521C826F1}"/>
  </bookViews>
  <sheets>
    <sheet name="Historic - corrected" sheetId="2" r:id="rId1"/>
    <sheet name="Historic - uncorrected" sheetId="3" r:id="rId2"/>
  </sheets>
  <definedNames>
    <definedName name="_xlnm._FilterDatabase" localSheetId="0" hidden="1">'Historic - corrected'!$BW$14:$BW$156</definedName>
    <definedName name="_xlnm._FilterDatabase" localSheetId="1" hidden="1">'Historic - uncorrected'!$BV$14:$BV$158</definedName>
    <definedName name="_xlnm.Print_Area" localSheetId="0">'Historic - corrected'!$A$1:$BV$156</definedName>
    <definedName name="_xlnm.Print_Area" localSheetId="1">'Historic - uncorrected'!$A$1:$BU$158</definedName>
    <definedName name="_xlnm.Print_Titles" localSheetId="0">'Historic - corrected'!$1:$6</definedName>
    <definedName name="_xlnm.Print_Titles" localSheetId="1">'Historic - uncorrected'!$1:$6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123" i="2" l="1"/>
  <c r="F44" i="2"/>
  <c r="E8" i="2"/>
  <c r="BV16" i="3"/>
  <c r="BV17" i="3"/>
  <c r="BV18" i="3"/>
  <c r="BV19" i="3"/>
  <c r="BV20" i="3"/>
  <c r="BV21" i="3"/>
  <c r="BV22" i="3"/>
  <c r="BV23" i="3"/>
  <c r="BV24" i="3"/>
  <c r="BV25" i="3"/>
  <c r="BV26" i="3"/>
  <c r="BV27" i="3"/>
  <c r="BV28" i="3"/>
  <c r="BV29" i="3"/>
  <c r="BV30" i="3"/>
  <c r="BV31" i="3"/>
  <c r="BV32" i="3"/>
  <c r="BV33" i="3"/>
  <c r="BV34" i="3"/>
  <c r="BV35" i="3"/>
  <c r="BV36" i="3"/>
  <c r="BV37" i="3"/>
  <c r="BV38" i="3"/>
  <c r="BV39" i="3"/>
  <c r="BV40" i="3"/>
  <c r="BV41" i="3"/>
  <c r="BV42" i="3"/>
  <c r="BV43" i="3"/>
  <c r="BV44" i="3"/>
  <c r="BV45" i="3"/>
  <c r="BV46" i="3"/>
  <c r="BV47" i="3"/>
  <c r="BV48" i="3"/>
  <c r="BV49" i="3"/>
  <c r="BV50" i="3"/>
  <c r="BV51" i="3"/>
  <c r="BV52" i="3"/>
  <c r="BV53" i="3"/>
  <c r="BV54" i="3"/>
  <c r="BV55" i="3"/>
  <c r="BV56" i="3"/>
  <c r="BV57" i="3"/>
  <c r="BV58" i="3"/>
  <c r="BV59" i="3"/>
  <c r="BV60" i="3"/>
  <c r="BV61" i="3"/>
  <c r="BV62" i="3"/>
  <c r="BV63" i="3"/>
  <c r="BV64" i="3"/>
  <c r="BV65" i="3"/>
  <c r="BV66" i="3"/>
  <c r="BV67" i="3"/>
  <c r="BV68" i="3"/>
  <c r="BV69" i="3"/>
  <c r="BV70" i="3"/>
  <c r="BV71" i="3"/>
  <c r="BV72" i="3"/>
  <c r="BV73" i="3"/>
  <c r="BV74" i="3"/>
  <c r="BV75" i="3"/>
  <c r="BV76" i="3"/>
  <c r="BV77" i="3"/>
  <c r="BV78" i="3"/>
  <c r="BV79" i="3"/>
  <c r="BV80" i="3"/>
  <c r="BV81" i="3"/>
  <c r="BV82" i="3"/>
  <c r="BV83" i="3"/>
  <c r="BV84" i="3"/>
  <c r="BV85" i="3"/>
  <c r="BV86" i="3"/>
  <c r="BV87" i="3"/>
  <c r="BV88" i="3"/>
  <c r="BV89" i="3"/>
  <c r="BV90" i="3"/>
  <c r="BV91" i="3"/>
  <c r="BV92" i="3"/>
  <c r="BV93" i="3"/>
  <c r="BV94" i="3"/>
  <c r="BV95" i="3"/>
  <c r="BV96" i="3"/>
  <c r="BV97" i="3"/>
  <c r="BV98" i="3"/>
  <c r="BV99" i="3"/>
  <c r="BV100" i="3"/>
  <c r="BV101" i="3"/>
  <c r="BV102" i="3"/>
  <c r="BV103" i="3"/>
  <c r="BV104" i="3"/>
  <c r="BV105" i="3"/>
  <c r="BV106" i="3"/>
  <c r="BV107" i="3"/>
  <c r="BV108" i="3"/>
  <c r="BV109" i="3"/>
  <c r="BV110" i="3"/>
  <c r="BV111" i="3"/>
  <c r="BV112" i="3"/>
  <c r="BV113" i="3"/>
  <c r="BV114" i="3"/>
  <c r="BV115" i="3"/>
  <c r="BV116" i="3"/>
  <c r="BV117" i="3"/>
  <c r="BV118" i="3"/>
  <c r="BV119" i="3"/>
  <c r="BV120" i="3"/>
  <c r="BV121" i="3"/>
  <c r="BV122" i="3"/>
  <c r="BV123" i="3"/>
  <c r="BV124" i="3"/>
  <c r="BV125" i="3"/>
  <c r="BV126" i="3"/>
  <c r="BV127" i="3"/>
  <c r="BV128" i="3"/>
  <c r="BV129" i="3"/>
  <c r="BV130" i="3"/>
  <c r="BV131" i="3"/>
  <c r="BV132" i="3"/>
  <c r="BV133" i="3"/>
  <c r="BV134" i="3"/>
  <c r="BV135" i="3"/>
  <c r="BV136" i="3"/>
  <c r="BV137" i="3"/>
  <c r="BV138" i="3"/>
  <c r="BV139" i="3"/>
  <c r="BV140" i="3"/>
  <c r="BV141" i="3"/>
  <c r="BV142" i="3"/>
  <c r="BV143" i="3"/>
  <c r="BV144" i="3"/>
  <c r="BV145" i="3"/>
  <c r="BV146" i="3"/>
  <c r="BV147" i="3"/>
  <c r="BV148" i="3"/>
  <c r="BV149" i="3"/>
  <c r="BV150" i="3"/>
  <c r="BV151" i="3"/>
  <c r="BV152" i="3"/>
  <c r="BV153" i="3"/>
  <c r="BV154" i="3"/>
  <c r="BV155" i="3"/>
  <c r="BV156" i="3"/>
  <c r="BV157" i="3"/>
  <c r="BV158" i="3"/>
  <c r="D8" i="2"/>
  <c r="F8" i="2"/>
  <c r="B10" i="2"/>
  <c r="D19" i="2" l="1"/>
  <c r="D152" i="2"/>
  <c r="D11" i="2"/>
  <c r="E6" i="2" l="1"/>
  <c r="B8" i="2"/>
  <c r="E11" i="2"/>
  <c r="E123" i="2"/>
  <c r="E133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BK6" i="2"/>
  <c r="BL6" i="2"/>
  <c r="BM6" i="2"/>
  <c r="BN6" i="2"/>
  <c r="BO6" i="2"/>
  <c r="BP6" i="2"/>
  <c r="BQ6" i="2"/>
  <c r="BR6" i="2"/>
  <c r="BS6" i="2"/>
  <c r="BT6" i="2"/>
  <c r="BU6" i="2"/>
  <c r="BV6" i="2"/>
  <c r="F11" i="2"/>
  <c r="BV15" i="3"/>
  <c r="AF18" i="2"/>
  <c r="AW18" i="2"/>
  <c r="BC22" i="2"/>
  <c r="BP24" i="2"/>
  <c r="F26" i="2"/>
  <c r="Y27" i="2"/>
  <c r="N28" i="2"/>
  <c r="M32" i="2"/>
  <c r="BJ36" i="2"/>
  <c r="BM36" i="2"/>
  <c r="V37" i="2"/>
  <c r="AD39" i="2"/>
  <c r="Y40" i="2"/>
  <c r="AX40" i="2"/>
  <c r="V42" i="2"/>
  <c r="AC45" i="2"/>
  <c r="AF45" i="2"/>
  <c r="W56" i="2"/>
  <c r="Q57" i="2"/>
  <c r="K65" i="2"/>
  <c r="Q65" i="2"/>
  <c r="AF65" i="2"/>
  <c r="T66" i="2"/>
  <c r="V66" i="2"/>
  <c r="AH66" i="2"/>
  <c r="Q67" i="2"/>
  <c r="AI67" i="2"/>
  <c r="AR67" i="2"/>
  <c r="AV67" i="2"/>
  <c r="BK67" i="2"/>
  <c r="G60" i="2"/>
  <c r="L60" i="2"/>
  <c r="P60" i="2"/>
  <c r="S60" i="2"/>
  <c r="U60" i="2"/>
  <c r="AE60" i="2"/>
  <c r="U69" i="2"/>
  <c r="N70" i="2"/>
  <c r="AG70" i="2"/>
  <c r="O72" i="2"/>
  <c r="AA72" i="2"/>
  <c r="AC72" i="2"/>
  <c r="AD72" i="2"/>
  <c r="AG72" i="2"/>
  <c r="AI72" i="2"/>
  <c r="AW72" i="2"/>
  <c r="BI72" i="2"/>
  <c r="BO72" i="2"/>
  <c r="BU72" i="2"/>
  <c r="J73" i="2"/>
  <c r="H74" i="2"/>
  <c r="Q74" i="2"/>
  <c r="AA76" i="2"/>
  <c r="BE76" i="2"/>
  <c r="F78" i="2"/>
  <c r="H78" i="2"/>
  <c r="J78" i="2"/>
  <c r="Y78" i="2"/>
  <c r="AZ78" i="2"/>
  <c r="BK78" i="2"/>
  <c r="J83" i="2"/>
  <c r="J84" i="2"/>
  <c r="Z84" i="2"/>
  <c r="AI84" i="2"/>
  <c r="AL84" i="2"/>
  <c r="AQ84" i="2"/>
  <c r="AB87" i="2"/>
  <c r="AW88" i="2"/>
  <c r="BA88" i="2"/>
  <c r="BE88" i="2"/>
  <c r="BH88" i="2"/>
  <c r="BJ88" i="2"/>
  <c r="T91" i="2"/>
  <c r="AJ92" i="2"/>
  <c r="BA92" i="2"/>
  <c r="BO92" i="2"/>
  <c r="H93" i="2"/>
  <c r="AH93" i="2"/>
  <c r="AI93" i="2"/>
  <c r="AJ93" i="2"/>
  <c r="AK95" i="2"/>
  <c r="BA95" i="2"/>
  <c r="BQ95" i="2"/>
  <c r="AZ96" i="2"/>
  <c r="AS99" i="2"/>
  <c r="AN100" i="2"/>
  <c r="BE100" i="2"/>
  <c r="V102" i="2"/>
  <c r="BK103" i="2"/>
  <c r="BO103" i="2"/>
  <c r="J104" i="2"/>
  <c r="AJ107" i="2"/>
  <c r="AU107" i="2"/>
  <c r="U108" i="2"/>
  <c r="AD108" i="2"/>
  <c r="BB108" i="2"/>
  <c r="BC108" i="2"/>
  <c r="BJ108" i="2"/>
  <c r="H113" i="2"/>
  <c r="AG113" i="2"/>
  <c r="AT113" i="2"/>
  <c r="U114" i="2"/>
  <c r="AE114" i="2"/>
  <c r="BH116" i="2"/>
  <c r="BO116" i="2"/>
  <c r="BQ116" i="2"/>
  <c r="BS116" i="2"/>
  <c r="BK119" i="2"/>
  <c r="BM119" i="2"/>
  <c r="BJ122" i="2"/>
  <c r="AI125" i="2"/>
  <c r="AQ126" i="2"/>
  <c r="AT126" i="2"/>
  <c r="O127" i="2"/>
  <c r="X130" i="2"/>
  <c r="BD130" i="2"/>
  <c r="BE130" i="2"/>
  <c r="W131" i="2"/>
  <c r="BC131" i="2"/>
  <c r="BD131" i="2"/>
  <c r="BE131" i="2"/>
  <c r="AY132" i="2"/>
  <c r="BE132" i="2"/>
  <c r="R133" i="2"/>
  <c r="T133" i="2"/>
  <c r="AI133" i="2"/>
  <c r="BK135" i="2"/>
  <c r="AR136" i="2"/>
  <c r="AS139" i="2"/>
  <c r="AZ139" i="2"/>
  <c r="BA139" i="2"/>
  <c r="BK139" i="2"/>
  <c r="Q140" i="2"/>
  <c r="Y140" i="2"/>
  <c r="AN141" i="2"/>
  <c r="H142" i="2"/>
  <c r="T142" i="2"/>
  <c r="X142" i="2"/>
  <c r="AN142" i="2"/>
  <c r="AD144" i="2"/>
  <c r="K145" i="2"/>
  <c r="BI148" i="2"/>
  <c r="S149" i="2"/>
  <c r="Z149" i="2"/>
  <c r="AA149" i="2"/>
  <c r="AK150" i="2"/>
  <c r="BS151" i="2"/>
  <c r="F152" i="2"/>
  <c r="P152" i="2"/>
  <c r="R152" i="2"/>
  <c r="BQ152" i="2"/>
  <c r="AF153" i="2"/>
  <c r="Z155" i="2"/>
  <c r="B11" i="2" l="1"/>
  <c r="CB157" i="3"/>
  <c r="CB156" i="3"/>
  <c r="CB155" i="3"/>
  <c r="CB154" i="3"/>
  <c r="CB153" i="3"/>
  <c r="CB152" i="3"/>
  <c r="CB151" i="3"/>
  <c r="CB150" i="3"/>
  <c r="CB149" i="3"/>
  <c r="CB148" i="3"/>
  <c r="CB146" i="3"/>
  <c r="CB145" i="3"/>
  <c r="CB144" i="3"/>
  <c r="CB143" i="3"/>
  <c r="CB142" i="3"/>
  <c r="CB141" i="3"/>
  <c r="CB140" i="3"/>
  <c r="CB139" i="3"/>
  <c r="CB138" i="3"/>
  <c r="CB137" i="3"/>
  <c r="CB136" i="3"/>
  <c r="CB135" i="3"/>
  <c r="CB134" i="3"/>
  <c r="CB133" i="3"/>
  <c r="CB132" i="3"/>
  <c r="CB131" i="3"/>
  <c r="CB130" i="3"/>
  <c r="CB129" i="3"/>
  <c r="CB127" i="3"/>
  <c r="CB126" i="3"/>
  <c r="CB125" i="3"/>
  <c r="CB124" i="3"/>
  <c r="CB123" i="3"/>
  <c r="CB122" i="3"/>
  <c r="CB121" i="3"/>
  <c r="CB120" i="3"/>
  <c r="CB119" i="3"/>
  <c r="CB118" i="3"/>
  <c r="CB117" i="3"/>
  <c r="CB116" i="3"/>
  <c r="CB115" i="3"/>
  <c r="CB114" i="3"/>
  <c r="CB113" i="3"/>
  <c r="CB112" i="3"/>
  <c r="CB111" i="3"/>
  <c r="CB110" i="3"/>
  <c r="CB109" i="3"/>
  <c r="CB108" i="3"/>
  <c r="CB107" i="3"/>
  <c r="CB106" i="3"/>
  <c r="CB105" i="3"/>
  <c r="CB104" i="3"/>
  <c r="CB103" i="3"/>
  <c r="CB102" i="3"/>
  <c r="CB101" i="3"/>
  <c r="CB100" i="3"/>
  <c r="CB99" i="3"/>
  <c r="CB98" i="3"/>
  <c r="CB97" i="3"/>
  <c r="CB96" i="3"/>
  <c r="CB95" i="3"/>
  <c r="CB94" i="3"/>
  <c r="CB93" i="3"/>
  <c r="CB92" i="3"/>
  <c r="CB91" i="3"/>
  <c r="CB90" i="3"/>
  <c r="CB89" i="3"/>
  <c r="CB88" i="3"/>
  <c r="CB87" i="3"/>
  <c r="CB86" i="3"/>
  <c r="CB85" i="3"/>
  <c r="CB84" i="3"/>
  <c r="CB83" i="3"/>
  <c r="CB82" i="3"/>
  <c r="CB81" i="3"/>
  <c r="CB80" i="3"/>
  <c r="CB79" i="3"/>
  <c r="CB78" i="3"/>
  <c r="CB77" i="3"/>
  <c r="CB76" i="3"/>
  <c r="CB75" i="3"/>
  <c r="CB74" i="3"/>
  <c r="CB73" i="3"/>
  <c r="CB72" i="3"/>
  <c r="CB71" i="3"/>
  <c r="CB70" i="3"/>
  <c r="CB69" i="3"/>
  <c r="CB68" i="3"/>
  <c r="CB60" i="3"/>
  <c r="CB67" i="3"/>
  <c r="CB66" i="3"/>
  <c r="CB65" i="3"/>
  <c r="CB64" i="3"/>
  <c r="CB63" i="3"/>
  <c r="CB62" i="3"/>
  <c r="CB61" i="3"/>
  <c r="CB59" i="3"/>
  <c r="CB58" i="3"/>
  <c r="CB57" i="3"/>
  <c r="CB56" i="3"/>
  <c r="CB55" i="3"/>
  <c r="CB53" i="3"/>
  <c r="CB52" i="3"/>
  <c r="CB50" i="3"/>
  <c r="CB49" i="3"/>
  <c r="CB48" i="3"/>
  <c r="CB47" i="3"/>
  <c r="CB46" i="3"/>
  <c r="CB45" i="3"/>
  <c r="CB44" i="3"/>
  <c r="CB43" i="3"/>
  <c r="CB42" i="3"/>
  <c r="CB41" i="3"/>
  <c r="CB40" i="3"/>
  <c r="CB39" i="3"/>
  <c r="CB37" i="3"/>
  <c r="CB36" i="3"/>
  <c r="CB35" i="3"/>
  <c r="CB34" i="3"/>
  <c r="CB33" i="3"/>
  <c r="CB32" i="3"/>
  <c r="CB31" i="3"/>
  <c r="CB29" i="3"/>
  <c r="CB28" i="3"/>
  <c r="CB27" i="3"/>
  <c r="CB26" i="3"/>
  <c r="CB25" i="3"/>
  <c r="CB24" i="3"/>
  <c r="CB23" i="3"/>
  <c r="CB22" i="3"/>
  <c r="CB21" i="3"/>
  <c r="CB20" i="3"/>
  <c r="CB19" i="3"/>
  <c r="CB18" i="3"/>
  <c r="CB17" i="3"/>
  <c r="CB16" i="3"/>
  <c r="CB15" i="3"/>
  <c r="D98" i="2" l="1"/>
  <c r="AX142" i="2"/>
  <c r="D153" i="2"/>
  <c r="R30" i="2"/>
  <c r="AH30" i="2"/>
  <c r="AX30" i="2"/>
  <c r="BN30" i="2"/>
  <c r="U30" i="2"/>
  <c r="BA30" i="2"/>
  <c r="D134" i="2"/>
  <c r="G30" i="2"/>
  <c r="W30" i="2"/>
  <c r="AM30" i="2"/>
  <c r="BS30" i="2"/>
  <c r="D136" i="2"/>
  <c r="I30" i="2"/>
  <c r="Y30" i="2"/>
  <c r="AO30" i="2"/>
  <c r="BU30" i="2"/>
  <c r="J30" i="2"/>
  <c r="Z30" i="2"/>
  <c r="AP30" i="2"/>
  <c r="BV30" i="2"/>
  <c r="D139" i="2"/>
  <c r="L30" i="2"/>
  <c r="AR30" i="2"/>
  <c r="D144" i="2"/>
  <c r="N30" i="2"/>
  <c r="AD30" i="2"/>
  <c r="AT30" i="2"/>
  <c r="BJ30" i="2"/>
  <c r="D150" i="2"/>
  <c r="AU30" i="2"/>
  <c r="AF30" i="2"/>
  <c r="AV30" i="2"/>
  <c r="BL30" i="2"/>
  <c r="Q30" i="2"/>
  <c r="AG30" i="2"/>
  <c r="AW30" i="2"/>
  <c r="BM30" i="2"/>
  <c r="D131" i="2"/>
  <c r="D154" i="2"/>
  <c r="S30" i="2"/>
  <c r="AI30" i="2"/>
  <c r="AY30" i="2"/>
  <c r="BO30" i="2"/>
  <c r="D132" i="2"/>
  <c r="D155" i="2"/>
  <c r="T30" i="2"/>
  <c r="AJ30" i="2"/>
  <c r="AZ30" i="2"/>
  <c r="BP30" i="2"/>
  <c r="D133" i="2"/>
  <c r="E30" i="2"/>
  <c r="AK30" i="2"/>
  <c r="BQ30" i="2"/>
  <c r="F30" i="2"/>
  <c r="V30" i="2"/>
  <c r="AL30" i="2"/>
  <c r="BB30" i="2"/>
  <c r="BR30" i="2"/>
  <c r="D135" i="2"/>
  <c r="BC30" i="2"/>
  <c r="H30" i="2"/>
  <c r="X30" i="2"/>
  <c r="AN30" i="2"/>
  <c r="BD30" i="2"/>
  <c r="BT30" i="2"/>
  <c r="D137" i="2"/>
  <c r="BE30" i="2"/>
  <c r="D138" i="2"/>
  <c r="BF30" i="2"/>
  <c r="K30" i="2"/>
  <c r="AA30" i="2"/>
  <c r="AQ30" i="2"/>
  <c r="BG30" i="2"/>
  <c r="D142" i="2"/>
  <c r="AB30" i="2"/>
  <c r="BH30" i="2"/>
  <c r="M30" i="2"/>
  <c r="AC30" i="2"/>
  <c r="AS30" i="2"/>
  <c r="BI30" i="2"/>
  <c r="D149" i="2"/>
  <c r="O30" i="2"/>
  <c r="AE30" i="2"/>
  <c r="BK30" i="2"/>
  <c r="D151" i="2"/>
  <c r="D30" i="2"/>
  <c r="P30" i="2"/>
  <c r="D129" i="2"/>
  <c r="D108" i="2"/>
  <c r="D74" i="2"/>
  <c r="D40" i="2"/>
  <c r="D101" i="2"/>
  <c r="D60" i="2"/>
  <c r="D17" i="2"/>
  <c r="D31" i="2"/>
  <c r="D103" i="2"/>
  <c r="D130" i="2"/>
  <c r="D44" i="2"/>
  <c r="D105" i="2"/>
  <c r="D21" i="2"/>
  <c r="D148" i="2"/>
  <c r="D92" i="2"/>
  <c r="D58" i="2"/>
  <c r="D24" i="2"/>
  <c r="D85" i="2"/>
  <c r="D51" i="2"/>
  <c r="D128" i="2"/>
  <c r="D126" i="2"/>
  <c r="D61" i="2"/>
  <c r="D94" i="2"/>
  <c r="D121" i="2"/>
  <c r="D114" i="2"/>
  <c r="D78" i="2"/>
  <c r="D145" i="2"/>
  <c r="D63" i="2"/>
  <c r="D91" i="2"/>
  <c r="D34" i="2"/>
  <c r="D93" i="2"/>
  <c r="D41" i="2"/>
  <c r="D143" i="2"/>
  <c r="D59" i="2"/>
  <c r="D52" i="2"/>
  <c r="D127" i="2"/>
  <c r="D62" i="2"/>
  <c r="D120" i="2"/>
  <c r="D36" i="2"/>
  <c r="D70" i="2"/>
  <c r="D20" i="2"/>
  <c r="D95" i="2"/>
  <c r="D72" i="2"/>
  <c r="D64" i="2"/>
  <c r="D90" i="2"/>
  <c r="D47" i="2"/>
  <c r="D117" i="2"/>
  <c r="D76" i="2"/>
  <c r="D42" i="2"/>
  <c r="D119" i="2"/>
  <c r="D69" i="2"/>
  <c r="D35" i="2"/>
  <c r="D112" i="2"/>
  <c r="D110" i="2"/>
  <c r="D26" i="2"/>
  <c r="D96" i="2"/>
  <c r="D146" i="2"/>
  <c r="D87" i="2"/>
  <c r="D37" i="2"/>
  <c r="D80" i="2"/>
  <c r="D71" i="2"/>
  <c r="D82" i="2"/>
  <c r="D109" i="2"/>
  <c r="D23" i="2"/>
  <c r="D16" i="2"/>
  <c r="D75" i="2"/>
  <c r="D118" i="2"/>
  <c r="D68" i="2"/>
  <c r="D18" i="2"/>
  <c r="D77" i="2"/>
  <c r="D25" i="2"/>
  <c r="D102" i="2"/>
  <c r="D113" i="2"/>
  <c r="D43" i="2"/>
  <c r="D86" i="2"/>
  <c r="D97" i="2"/>
  <c r="D111" i="2"/>
  <c r="D104" i="2"/>
  <c r="D81" i="2"/>
  <c r="D106" i="2"/>
  <c r="D124" i="2"/>
  <c r="D147" i="2"/>
  <c r="D53" i="2"/>
  <c r="D28" i="2"/>
  <c r="D65" i="2"/>
  <c r="D57" i="2"/>
  <c r="D84" i="2"/>
  <c r="D27" i="2"/>
  <c r="D38" i="2"/>
  <c r="D49" i="2"/>
  <c r="D83" i="2"/>
  <c r="D141" i="2"/>
  <c r="D123" i="2"/>
  <c r="D89" i="2"/>
  <c r="D55" i="2"/>
  <c r="D116" i="2"/>
  <c r="D67" i="2"/>
  <c r="D48" i="2"/>
  <c r="D46" i="2"/>
  <c r="D125" i="2"/>
  <c r="D107" i="2"/>
  <c r="D73" i="2"/>
  <c r="D39" i="2"/>
  <c r="D100" i="2"/>
  <c r="D50" i="2"/>
  <c r="D32" i="2"/>
  <c r="D45" i="2"/>
  <c r="D140" i="2"/>
  <c r="D99" i="2"/>
  <c r="D56" i="2"/>
  <c r="D33" i="2"/>
  <c r="D29" i="2"/>
  <c r="D122" i="2"/>
  <c r="D88" i="2"/>
  <c r="D54" i="2"/>
  <c r="D115" i="2"/>
  <c r="D66" i="2"/>
  <c r="D79" i="2"/>
  <c r="D22" i="2"/>
  <c r="E92" i="2"/>
  <c r="E15" i="2"/>
  <c r="D15" i="2"/>
  <c r="E44" i="2"/>
  <c r="E61" i="2"/>
  <c r="E76" i="2"/>
  <c r="E28" i="2"/>
  <c r="E46" i="2"/>
  <c r="E64" i="2"/>
  <c r="E80" i="2"/>
  <c r="E97" i="2"/>
  <c r="E114" i="2"/>
  <c r="E131" i="2"/>
  <c r="E148" i="2"/>
  <c r="E49" i="2"/>
  <c r="E117" i="2"/>
  <c r="E151" i="2"/>
  <c r="E42" i="2"/>
  <c r="E25" i="2"/>
  <c r="E146" i="2"/>
  <c r="E79" i="2"/>
  <c r="E29" i="2"/>
  <c r="E47" i="2"/>
  <c r="E65" i="2"/>
  <c r="E81" i="2"/>
  <c r="E98" i="2"/>
  <c r="E115" i="2"/>
  <c r="E132" i="2"/>
  <c r="E149" i="2"/>
  <c r="E67" i="2"/>
  <c r="E100" i="2"/>
  <c r="E33" i="2"/>
  <c r="E60" i="2"/>
  <c r="E84" i="2"/>
  <c r="E118" i="2"/>
  <c r="E152" i="2"/>
  <c r="E24" i="2"/>
  <c r="E145" i="2"/>
  <c r="E43" i="2"/>
  <c r="E45" i="2"/>
  <c r="E31" i="2"/>
  <c r="E48" i="2"/>
  <c r="E66" i="2"/>
  <c r="E82" i="2"/>
  <c r="E99" i="2"/>
  <c r="E116" i="2"/>
  <c r="E150" i="2"/>
  <c r="E32" i="2"/>
  <c r="E83" i="2"/>
  <c r="E134" i="2"/>
  <c r="E50" i="2"/>
  <c r="E101" i="2"/>
  <c r="E135" i="2"/>
  <c r="E94" i="2"/>
  <c r="E95" i="2"/>
  <c r="E130" i="2"/>
  <c r="E16" i="2"/>
  <c r="E34" i="2"/>
  <c r="E51" i="2"/>
  <c r="E68" i="2"/>
  <c r="E85" i="2"/>
  <c r="E102" i="2"/>
  <c r="E119" i="2"/>
  <c r="E136" i="2"/>
  <c r="E153" i="2"/>
  <c r="E17" i="2"/>
  <c r="E35" i="2"/>
  <c r="E52" i="2"/>
  <c r="E69" i="2"/>
  <c r="E86" i="2"/>
  <c r="E103" i="2"/>
  <c r="E120" i="2"/>
  <c r="E137" i="2"/>
  <c r="E154" i="2"/>
  <c r="E77" i="2"/>
  <c r="E112" i="2"/>
  <c r="E113" i="2"/>
  <c r="E18" i="2"/>
  <c r="E36" i="2"/>
  <c r="E53" i="2"/>
  <c r="E70" i="2"/>
  <c r="E87" i="2"/>
  <c r="E104" i="2"/>
  <c r="E121" i="2"/>
  <c r="E138" i="2"/>
  <c r="E155" i="2"/>
  <c r="E19" i="2"/>
  <c r="E37" i="2"/>
  <c r="E54" i="2"/>
  <c r="E71" i="2"/>
  <c r="E88" i="2"/>
  <c r="E105" i="2"/>
  <c r="E122" i="2"/>
  <c r="E139" i="2"/>
  <c r="E59" i="2"/>
  <c r="E62" i="2"/>
  <c r="E26" i="2"/>
  <c r="E20" i="2"/>
  <c r="E38" i="2"/>
  <c r="E55" i="2"/>
  <c r="E72" i="2"/>
  <c r="E89" i="2"/>
  <c r="E106" i="2"/>
  <c r="E141" i="2"/>
  <c r="E128" i="2"/>
  <c r="E129" i="2"/>
  <c r="E63" i="2"/>
  <c r="E21" i="2"/>
  <c r="E39" i="2"/>
  <c r="E56" i="2"/>
  <c r="E73" i="2"/>
  <c r="E90" i="2"/>
  <c r="E107" i="2"/>
  <c r="E125" i="2"/>
  <c r="E142" i="2"/>
  <c r="E22" i="2"/>
  <c r="E40" i="2"/>
  <c r="E57" i="2"/>
  <c r="E74" i="2"/>
  <c r="E91" i="2"/>
  <c r="E109" i="2"/>
  <c r="E126" i="2"/>
  <c r="E143" i="2"/>
  <c r="E111" i="2"/>
  <c r="E78" i="2"/>
  <c r="E96" i="2"/>
  <c r="E23" i="2"/>
  <c r="E41" i="2"/>
  <c r="E58" i="2"/>
  <c r="E75" i="2"/>
  <c r="E93" i="2"/>
  <c r="E110" i="2"/>
  <c r="E127" i="2"/>
  <c r="E144" i="2"/>
  <c r="E147" i="2"/>
  <c r="E124" i="2"/>
  <c r="E140" i="2"/>
  <c r="E108" i="2"/>
  <c r="E27" i="2"/>
  <c r="F128" i="2"/>
  <c r="V128" i="2"/>
  <c r="AL128" i="2"/>
  <c r="BB128" i="2"/>
  <c r="BR128" i="2"/>
  <c r="I128" i="2"/>
  <c r="BE128" i="2"/>
  <c r="BU128" i="2"/>
  <c r="J128" i="2"/>
  <c r="BF128" i="2"/>
  <c r="BG128" i="2"/>
  <c r="L128" i="2"/>
  <c r="BH128" i="2"/>
  <c r="AC128" i="2"/>
  <c r="AD128" i="2"/>
  <c r="AE128" i="2"/>
  <c r="P128" i="2"/>
  <c r="BM128" i="2"/>
  <c r="AX128" i="2"/>
  <c r="S128" i="2"/>
  <c r="AZ128" i="2"/>
  <c r="BA128" i="2"/>
  <c r="G128" i="2"/>
  <c r="W128" i="2"/>
  <c r="AM128" i="2"/>
  <c r="BC128" i="2"/>
  <c r="BS128" i="2"/>
  <c r="AO128" i="2"/>
  <c r="AP128" i="2"/>
  <c r="AA128" i="2"/>
  <c r="AR128" i="2"/>
  <c r="AS128" i="2"/>
  <c r="AT128" i="2"/>
  <c r="O128" i="2"/>
  <c r="AF128" i="2"/>
  <c r="Q128" i="2"/>
  <c r="R128" i="2"/>
  <c r="AY128" i="2"/>
  <c r="AJ128" i="2"/>
  <c r="AK128" i="2"/>
  <c r="H128" i="2"/>
  <c r="X128" i="2"/>
  <c r="AN128" i="2"/>
  <c r="BD128" i="2"/>
  <c r="BT128" i="2"/>
  <c r="Y128" i="2"/>
  <c r="Z128" i="2"/>
  <c r="BV128" i="2"/>
  <c r="AQ128" i="2"/>
  <c r="AB128" i="2"/>
  <c r="M128" i="2"/>
  <c r="BI128" i="2"/>
  <c r="N128" i="2"/>
  <c r="AU128" i="2"/>
  <c r="BL128" i="2"/>
  <c r="AG128" i="2"/>
  <c r="AH128" i="2"/>
  <c r="AI128" i="2"/>
  <c r="T128" i="2"/>
  <c r="BQ128" i="2"/>
  <c r="K128" i="2"/>
  <c r="BJ128" i="2"/>
  <c r="BK128" i="2"/>
  <c r="AV128" i="2"/>
  <c r="AW128" i="2"/>
  <c r="BN128" i="2"/>
  <c r="BO128" i="2"/>
  <c r="BP128" i="2"/>
  <c r="U128" i="2"/>
  <c r="F20" i="2"/>
  <c r="U16" i="2"/>
  <c r="AK16" i="2"/>
  <c r="BA16" i="2"/>
  <c r="BQ16" i="2"/>
  <c r="Q17" i="2"/>
  <c r="AG17" i="2"/>
  <c r="AW17" i="2"/>
  <c r="BM17" i="2"/>
  <c r="M18" i="2"/>
  <c r="AC18" i="2"/>
  <c r="AS18" i="2"/>
  <c r="BI18" i="2"/>
  <c r="I19" i="2"/>
  <c r="Y19" i="2"/>
  <c r="AO19" i="2"/>
  <c r="BE19" i="2"/>
  <c r="BU19" i="2"/>
  <c r="U20" i="2"/>
  <c r="AK20" i="2"/>
  <c r="BA20" i="2"/>
  <c r="BQ20" i="2"/>
  <c r="Q21" i="2"/>
  <c r="AG21" i="2"/>
  <c r="AW21" i="2"/>
  <c r="BM21" i="2"/>
  <c r="L22" i="2"/>
  <c r="AB22" i="2"/>
  <c r="AR22" i="2"/>
  <c r="BH22" i="2"/>
  <c r="G23" i="2"/>
  <c r="W23" i="2"/>
  <c r="AM23" i="2"/>
  <c r="BC23" i="2"/>
  <c r="BS23" i="2"/>
  <c r="R24" i="2"/>
  <c r="AH24" i="2"/>
  <c r="AX24" i="2"/>
  <c r="BN24" i="2"/>
  <c r="M25" i="2"/>
  <c r="AC25" i="2"/>
  <c r="AS25" i="2"/>
  <c r="BI25" i="2"/>
  <c r="H26" i="2"/>
  <c r="X26" i="2"/>
  <c r="AN26" i="2"/>
  <c r="BD26" i="2"/>
  <c r="BT26" i="2"/>
  <c r="S27" i="2"/>
  <c r="AI27" i="2"/>
  <c r="AY27" i="2"/>
  <c r="BO27" i="2"/>
  <c r="AD28" i="2"/>
  <c r="AT28" i="2"/>
  <c r="BJ28" i="2"/>
  <c r="I29" i="2"/>
  <c r="Y29" i="2"/>
  <c r="AO29" i="2"/>
  <c r="BE29" i="2"/>
  <c r="BU29" i="2"/>
  <c r="T31" i="2"/>
  <c r="AJ31" i="2"/>
  <c r="AZ31" i="2"/>
  <c r="BP31" i="2"/>
  <c r="O32" i="2"/>
  <c r="AE32" i="2"/>
  <c r="AU32" i="2"/>
  <c r="BK32" i="2"/>
  <c r="J33" i="2"/>
  <c r="Z33" i="2"/>
  <c r="AP33" i="2"/>
  <c r="BF33" i="2"/>
  <c r="BV33" i="2"/>
  <c r="U34" i="2"/>
  <c r="AK34" i="2"/>
  <c r="BA34" i="2"/>
  <c r="F21" i="2"/>
  <c r="V16" i="2"/>
  <c r="AL16" i="2"/>
  <c r="BB16" i="2"/>
  <c r="BR16" i="2"/>
  <c r="R17" i="2"/>
  <c r="AH17" i="2"/>
  <c r="AX17" i="2"/>
  <c r="BN17" i="2"/>
  <c r="N18" i="2"/>
  <c r="AD18" i="2"/>
  <c r="AT18" i="2"/>
  <c r="BJ18" i="2"/>
  <c r="J19" i="2"/>
  <c r="Z19" i="2"/>
  <c r="AP19" i="2"/>
  <c r="BF19" i="2"/>
  <c r="BV19" i="2"/>
  <c r="V20" i="2"/>
  <c r="AL20" i="2"/>
  <c r="BB20" i="2"/>
  <c r="BR20" i="2"/>
  <c r="R21" i="2"/>
  <c r="AH21" i="2"/>
  <c r="AX21" i="2"/>
  <c r="BN21" i="2"/>
  <c r="M22" i="2"/>
  <c r="AC22" i="2"/>
  <c r="AS22" i="2"/>
  <c r="BI22" i="2"/>
  <c r="K16" i="2"/>
  <c r="AC16" i="2"/>
  <c r="AU16" i="2"/>
  <c r="BM16" i="2"/>
  <c r="O17" i="2"/>
  <c r="AI17" i="2"/>
  <c r="BA17" i="2"/>
  <c r="BS17" i="2"/>
  <c r="U18" i="2"/>
  <c r="AM18" i="2"/>
  <c r="BE18" i="2"/>
  <c r="G19" i="2"/>
  <c r="AA19" i="2"/>
  <c r="AS19" i="2"/>
  <c r="BK19" i="2"/>
  <c r="M20" i="2"/>
  <c r="AE20" i="2"/>
  <c r="AW20" i="2"/>
  <c r="BO20" i="2"/>
  <c r="S21" i="2"/>
  <c r="AK21" i="2"/>
  <c r="BC21" i="2"/>
  <c r="BU21" i="2"/>
  <c r="V22" i="2"/>
  <c r="AN22" i="2"/>
  <c r="BF22" i="2"/>
  <c r="H23" i="2"/>
  <c r="Y23" i="2"/>
  <c r="AP23" i="2"/>
  <c r="BG23" i="2"/>
  <c r="G24" i="2"/>
  <c r="X24" i="2"/>
  <c r="AO24" i="2"/>
  <c r="BF24" i="2"/>
  <c r="F25" i="2"/>
  <c r="W25" i="2"/>
  <c r="AN25" i="2"/>
  <c r="BE25" i="2"/>
  <c r="BV25" i="2"/>
  <c r="V26" i="2"/>
  <c r="AM26" i="2"/>
  <c r="BE26" i="2"/>
  <c r="BV26" i="2"/>
  <c r="V27" i="2"/>
  <c r="AM27" i="2"/>
  <c r="BD27" i="2"/>
  <c r="BU27" i="2"/>
  <c r="T28" i="2"/>
  <c r="AK28" i="2"/>
  <c r="BB28" i="2"/>
  <c r="BS28" i="2"/>
  <c r="S29" i="2"/>
  <c r="AJ29" i="2"/>
  <c r="BA29" i="2"/>
  <c r="BR29" i="2"/>
  <c r="R31" i="2"/>
  <c r="AI31" i="2"/>
  <c r="BA31" i="2"/>
  <c r="BR31" i="2"/>
  <c r="R32" i="2"/>
  <c r="AI32" i="2"/>
  <c r="AZ32" i="2"/>
  <c r="BQ32" i="2"/>
  <c r="Q33" i="2"/>
  <c r="AH33" i="2"/>
  <c r="AY33" i="2"/>
  <c r="BP33" i="2"/>
  <c r="P34" i="2"/>
  <c r="AG34" i="2"/>
  <c r="AX34" i="2"/>
  <c r="BO34" i="2"/>
  <c r="N35" i="2"/>
  <c r="AD35" i="2"/>
  <c r="AT35" i="2"/>
  <c r="BJ35" i="2"/>
  <c r="I36" i="2"/>
  <c r="Y36" i="2"/>
  <c r="AO36" i="2"/>
  <c r="BE36" i="2"/>
  <c r="BU36" i="2"/>
  <c r="T37" i="2"/>
  <c r="AJ37" i="2"/>
  <c r="AZ37" i="2"/>
  <c r="BP37" i="2"/>
  <c r="O38" i="2"/>
  <c r="AE38" i="2"/>
  <c r="AU38" i="2"/>
  <c r="BK38" i="2"/>
  <c r="J39" i="2"/>
  <c r="Z39" i="2"/>
  <c r="AP39" i="2"/>
  <c r="BF39" i="2"/>
  <c r="BV39" i="2"/>
  <c r="U40" i="2"/>
  <c r="AK40" i="2"/>
  <c r="BA40" i="2"/>
  <c r="BQ40" i="2"/>
  <c r="P41" i="2"/>
  <c r="AF41" i="2"/>
  <c r="AV41" i="2"/>
  <c r="BL41" i="2"/>
  <c r="K42" i="2"/>
  <c r="AA42" i="2"/>
  <c r="AQ42" i="2"/>
  <c r="BG42" i="2"/>
  <c r="F43" i="2"/>
  <c r="V43" i="2"/>
  <c r="AL43" i="2"/>
  <c r="BB43" i="2"/>
  <c r="BR43" i="2"/>
  <c r="Q44" i="2"/>
  <c r="AG44" i="2"/>
  <c r="AW44" i="2"/>
  <c r="BM44" i="2"/>
  <c r="L45" i="2"/>
  <c r="AB45" i="2"/>
  <c r="AR45" i="2"/>
  <c r="BH45" i="2"/>
  <c r="G46" i="2"/>
  <c r="W46" i="2"/>
  <c r="AM46" i="2"/>
  <c r="BC46" i="2"/>
  <c r="BS46" i="2"/>
  <c r="R47" i="2"/>
  <c r="AH47" i="2"/>
  <c r="AX47" i="2"/>
  <c r="BN47" i="2"/>
  <c r="M48" i="2"/>
  <c r="AC48" i="2"/>
  <c r="AS48" i="2"/>
  <c r="BI48" i="2"/>
  <c r="H49" i="2"/>
  <c r="X49" i="2"/>
  <c r="AN49" i="2"/>
  <c r="BD49" i="2"/>
  <c r="BT49" i="2"/>
  <c r="S50" i="2"/>
  <c r="AI50" i="2"/>
  <c r="AY50" i="2"/>
  <c r="BO50" i="2"/>
  <c r="N51" i="2"/>
  <c r="AD51" i="2"/>
  <c r="AT51" i="2"/>
  <c r="BJ51" i="2"/>
  <c r="I52" i="2"/>
  <c r="Y52" i="2"/>
  <c r="AO52" i="2"/>
  <c r="BE52" i="2"/>
  <c r="BU52" i="2"/>
  <c r="T53" i="2"/>
  <c r="AJ53" i="2"/>
  <c r="AZ53" i="2"/>
  <c r="BP53" i="2"/>
  <c r="O54" i="2"/>
  <c r="AE54" i="2"/>
  <c r="AU54" i="2"/>
  <c r="BK54" i="2"/>
  <c r="J55" i="2"/>
  <c r="Z55" i="2"/>
  <c r="AP55" i="2"/>
  <c r="BF55" i="2"/>
  <c r="BV55" i="2"/>
  <c r="L16" i="2"/>
  <c r="AD16" i="2"/>
  <c r="AV16" i="2"/>
  <c r="BN16" i="2"/>
  <c r="P17" i="2"/>
  <c r="AJ17" i="2"/>
  <c r="BB17" i="2"/>
  <c r="BT17" i="2"/>
  <c r="V18" i="2"/>
  <c r="AN18" i="2"/>
  <c r="BF18" i="2"/>
  <c r="H19" i="2"/>
  <c r="AB19" i="2"/>
  <c r="N16" i="2"/>
  <c r="AH16" i="2"/>
  <c r="BD16" i="2"/>
  <c r="H17" i="2"/>
  <c r="AB17" i="2"/>
  <c r="AV17" i="2"/>
  <c r="BR17" i="2"/>
  <c r="X18" i="2"/>
  <c r="AR18" i="2"/>
  <c r="BN18" i="2"/>
  <c r="R19" i="2"/>
  <c r="AL19" i="2"/>
  <c r="BG19" i="2"/>
  <c r="J20" i="2"/>
  <c r="AC20" i="2"/>
  <c r="AV20" i="2"/>
  <c r="BP20" i="2"/>
  <c r="U21" i="2"/>
  <c r="AN21" i="2"/>
  <c r="BG21" i="2"/>
  <c r="I22" i="2"/>
  <c r="AD22" i="2"/>
  <c r="AW22" i="2"/>
  <c r="BP22" i="2"/>
  <c r="Q23" i="2"/>
  <c r="AI23" i="2"/>
  <c r="BA23" i="2"/>
  <c r="BT23" i="2"/>
  <c r="U24" i="2"/>
  <c r="AM24" i="2"/>
  <c r="BE24" i="2"/>
  <c r="G25" i="2"/>
  <c r="Y25" i="2"/>
  <c r="AQ25" i="2"/>
  <c r="BJ25" i="2"/>
  <c r="K26" i="2"/>
  <c r="AC26" i="2"/>
  <c r="AU26" i="2"/>
  <c r="BM26" i="2"/>
  <c r="N27" i="2"/>
  <c r="AF27" i="2"/>
  <c r="AX27" i="2"/>
  <c r="BQ27" i="2"/>
  <c r="Q28" i="2"/>
  <c r="AI28" i="2"/>
  <c r="BA28" i="2"/>
  <c r="BT28" i="2"/>
  <c r="U29" i="2"/>
  <c r="AM29" i="2"/>
  <c r="BF29" i="2"/>
  <c r="G31" i="2"/>
  <c r="Y31" i="2"/>
  <c r="AQ31" i="2"/>
  <c r="BI31" i="2"/>
  <c r="J32" i="2"/>
  <c r="AB32" i="2"/>
  <c r="AT32" i="2"/>
  <c r="BM32" i="2"/>
  <c r="N33" i="2"/>
  <c r="AF33" i="2"/>
  <c r="AX33" i="2"/>
  <c r="BQ33" i="2"/>
  <c r="R34" i="2"/>
  <c r="AJ34" i="2"/>
  <c r="BC34" i="2"/>
  <c r="BT34" i="2"/>
  <c r="T35" i="2"/>
  <c r="AK35" i="2"/>
  <c r="BB35" i="2"/>
  <c r="BS35" i="2"/>
  <c r="S36" i="2"/>
  <c r="AJ36" i="2"/>
  <c r="BA36" i="2"/>
  <c r="BR36" i="2"/>
  <c r="R37" i="2"/>
  <c r="AI37" i="2"/>
  <c r="BA37" i="2"/>
  <c r="BR37" i="2"/>
  <c r="F16" i="2"/>
  <c r="W16" i="2"/>
  <c r="AQ16" i="2"/>
  <c r="BK16" i="2"/>
  <c r="S17" i="2"/>
  <c r="AM17" i="2"/>
  <c r="BG17" i="2"/>
  <c r="K18" i="2"/>
  <c r="AG18" i="2"/>
  <c r="BA18" i="2"/>
  <c r="BU18" i="2"/>
  <c r="AC19" i="2"/>
  <c r="AV19" i="2"/>
  <c r="BO19" i="2"/>
  <c r="R20" i="2"/>
  <c r="AM20" i="2"/>
  <c r="BF20" i="2"/>
  <c r="I21" i="2"/>
  <c r="AB21" i="2"/>
  <c r="AU21" i="2"/>
  <c r="BP21" i="2"/>
  <c r="R22" i="2"/>
  <c r="AK22" i="2"/>
  <c r="BD22" i="2"/>
  <c r="F23" i="2"/>
  <c r="Z23" i="2"/>
  <c r="AR23" i="2"/>
  <c r="BJ23" i="2"/>
  <c r="K24" i="2"/>
  <c r="AC24" i="2"/>
  <c r="AU24" i="2"/>
  <c r="BM24" i="2"/>
  <c r="O25" i="2"/>
  <c r="AG25" i="2"/>
  <c r="AY25" i="2"/>
  <c r="BQ25" i="2"/>
  <c r="R26" i="2"/>
  <c r="AJ26" i="2"/>
  <c r="BB26" i="2"/>
  <c r="J16" i="2"/>
  <c r="AI16" i="2"/>
  <c r="BG16" i="2"/>
  <c r="M17" i="2"/>
  <c r="AN17" i="2"/>
  <c r="BJ17" i="2"/>
  <c r="R18" i="2"/>
  <c r="AP18" i="2"/>
  <c r="BO18" i="2"/>
  <c r="U19" i="2"/>
  <c r="AT19" i="2"/>
  <c r="BP19" i="2"/>
  <c r="W20" i="2"/>
  <c r="AR20" i="2"/>
  <c r="BM20" i="2"/>
  <c r="V21" i="2"/>
  <c r="AQ21" i="2"/>
  <c r="BL21" i="2"/>
  <c r="S22" i="2"/>
  <c r="AO22" i="2"/>
  <c r="BL22" i="2"/>
  <c r="O23" i="2"/>
  <c r="AJ23" i="2"/>
  <c r="BE23" i="2"/>
  <c r="I24" i="2"/>
  <c r="AD24" i="2"/>
  <c r="AY24" i="2"/>
  <c r="BS24" i="2"/>
  <c r="V25" i="2"/>
  <c r="AR25" i="2"/>
  <c r="BM25" i="2"/>
  <c r="P26" i="2"/>
  <c r="AK26" i="2"/>
  <c r="BG26" i="2"/>
  <c r="I27" i="2"/>
  <c r="AB27" i="2"/>
  <c r="AU27" i="2"/>
  <c r="BN27" i="2"/>
  <c r="P28" i="2"/>
  <c r="AJ28" i="2"/>
  <c r="BD28" i="2"/>
  <c r="F29" i="2"/>
  <c r="Z29" i="2"/>
  <c r="AS29" i="2"/>
  <c r="BL29" i="2"/>
  <c r="N31" i="2"/>
  <c r="AG31" i="2"/>
  <c r="BB31" i="2"/>
  <c r="BU31" i="2"/>
  <c r="W32" i="2"/>
  <c r="AP32" i="2"/>
  <c r="BI32" i="2"/>
  <c r="L33" i="2"/>
  <c r="AE33" i="2"/>
  <c r="AZ33" i="2"/>
  <c r="BS33" i="2"/>
  <c r="V34" i="2"/>
  <c r="AO34" i="2"/>
  <c r="BH34" i="2"/>
  <c r="I35" i="2"/>
  <c r="AA35" i="2"/>
  <c r="AS35" i="2"/>
  <c r="BL35" i="2"/>
  <c r="M36" i="2"/>
  <c r="AE36" i="2"/>
  <c r="AW36" i="2"/>
  <c r="BO36" i="2"/>
  <c r="P37" i="2"/>
  <c r="AH37" i="2"/>
  <c r="BB37" i="2"/>
  <c r="BT37" i="2"/>
  <c r="T38" i="2"/>
  <c r="AK38" i="2"/>
  <c r="BB38" i="2"/>
  <c r="BS38" i="2"/>
  <c r="S39" i="2"/>
  <c r="AJ39" i="2"/>
  <c r="BA39" i="2"/>
  <c r="BR39" i="2"/>
  <c r="R40" i="2"/>
  <c r="AI40" i="2"/>
  <c r="AZ40" i="2"/>
  <c r="BR40" i="2"/>
  <c r="R41" i="2"/>
  <c r="AI41" i="2"/>
  <c r="AZ41" i="2"/>
  <c r="BQ41" i="2"/>
  <c r="Q42" i="2"/>
  <c r="AH42" i="2"/>
  <c r="AY42" i="2"/>
  <c r="BP42" i="2"/>
  <c r="P43" i="2"/>
  <c r="AG43" i="2"/>
  <c r="AX43" i="2"/>
  <c r="BO43" i="2"/>
  <c r="O44" i="2"/>
  <c r="AF44" i="2"/>
  <c r="AX44" i="2"/>
  <c r="BO44" i="2"/>
  <c r="O45" i="2"/>
  <c r="AW45" i="2"/>
  <c r="BN45" i="2"/>
  <c r="N46" i="2"/>
  <c r="AE46" i="2"/>
  <c r="AV46" i="2"/>
  <c r="BM46" i="2"/>
  <c r="M47" i="2"/>
  <c r="AD47" i="2"/>
  <c r="AU47" i="2"/>
  <c r="BL47" i="2"/>
  <c r="L48" i="2"/>
  <c r="AD48" i="2"/>
  <c r="AU48" i="2"/>
  <c r="BL48" i="2"/>
  <c r="L49" i="2"/>
  <c r="AC49" i="2"/>
  <c r="AT49" i="2"/>
  <c r="BK49" i="2"/>
  <c r="K50" i="2"/>
  <c r="AB50" i="2"/>
  <c r="AS50" i="2"/>
  <c r="BJ50" i="2"/>
  <c r="J51" i="2"/>
  <c r="AA51" i="2"/>
  <c r="AR51" i="2"/>
  <c r="BI51" i="2"/>
  <c r="J52" i="2"/>
  <c r="AA52" i="2"/>
  <c r="AR52" i="2"/>
  <c r="BI52" i="2"/>
  <c r="I53" i="2"/>
  <c r="Z53" i="2"/>
  <c r="AQ53" i="2"/>
  <c r="BH53" i="2"/>
  <c r="O16" i="2"/>
  <c r="AM16" i="2"/>
  <c r="BI16" i="2"/>
  <c r="T17" i="2"/>
  <c r="AP17" i="2"/>
  <c r="BL17" i="2"/>
  <c r="T18" i="2"/>
  <c r="AU18" i="2"/>
  <c r="BQ18" i="2"/>
  <c r="W19" i="2"/>
  <c r="AW19" i="2"/>
  <c r="BR19" i="2"/>
  <c r="Y20" i="2"/>
  <c r="AT20" i="2"/>
  <c r="BS20" i="2"/>
  <c r="X21" i="2"/>
  <c r="AS21" i="2"/>
  <c r="BQ21" i="2"/>
  <c r="U22" i="2"/>
  <c r="AQ22" i="2"/>
  <c r="BN22" i="2"/>
  <c r="R23" i="2"/>
  <c r="AL23" i="2"/>
  <c r="BH23" i="2"/>
  <c r="L24" i="2"/>
  <c r="AF24" i="2"/>
  <c r="BA24" i="2"/>
  <c r="BU24" i="2"/>
  <c r="Z25" i="2"/>
  <c r="AU25" i="2"/>
  <c r="BO25" i="2"/>
  <c r="S26" i="2"/>
  <c r="AO26" i="2"/>
  <c r="BI26" i="2"/>
  <c r="K27" i="2"/>
  <c r="AD27" i="2"/>
  <c r="AW27" i="2"/>
  <c r="BR27" i="2"/>
  <c r="S28" i="2"/>
  <c r="AM28" i="2"/>
  <c r="BF28" i="2"/>
  <c r="H29" i="2"/>
  <c r="AB29" i="2"/>
  <c r="AU29" i="2"/>
  <c r="BN29" i="2"/>
  <c r="P31" i="2"/>
  <c r="AK31" i="2"/>
  <c r="BD31" i="2"/>
  <c r="F32" i="2"/>
  <c r="Y32" i="2"/>
  <c r="AR32" i="2"/>
  <c r="BL32" i="2"/>
  <c r="O33" i="2"/>
  <c r="AI33" i="2"/>
  <c r="BB33" i="2"/>
  <c r="BU33" i="2"/>
  <c r="X34" i="2"/>
  <c r="AQ34" i="2"/>
  <c r="BJ34" i="2"/>
  <c r="K35" i="2"/>
  <c r="AC35" i="2"/>
  <c r="AV35" i="2"/>
  <c r="BN35" i="2"/>
  <c r="O36" i="2"/>
  <c r="AG36" i="2"/>
  <c r="AY36" i="2"/>
  <c r="BQ36" i="2"/>
  <c r="S37" i="2"/>
  <c r="AL37" i="2"/>
  <c r="BD37" i="2"/>
  <c r="BV37" i="2"/>
  <c r="V38" i="2"/>
  <c r="AM38" i="2"/>
  <c r="BD38" i="2"/>
  <c r="BU38" i="2"/>
  <c r="U39" i="2"/>
  <c r="AL39" i="2"/>
  <c r="BC39" i="2"/>
  <c r="BT39" i="2"/>
  <c r="I16" i="2"/>
  <c r="AN16" i="2"/>
  <c r="BO16" i="2"/>
  <c r="Y17" i="2"/>
  <c r="AZ17" i="2"/>
  <c r="J18" i="2"/>
  <c r="AK18" i="2"/>
  <c r="BM18" i="2"/>
  <c r="X19" i="2"/>
  <c r="AZ19" i="2"/>
  <c r="I20" i="2"/>
  <c r="AH20" i="2"/>
  <c r="BH20" i="2"/>
  <c r="O21" i="2"/>
  <c r="AP21" i="2"/>
  <c r="BR21" i="2"/>
  <c r="Y22" i="2"/>
  <c r="AY22" i="2"/>
  <c r="BV22" i="2"/>
  <c r="AD23" i="2"/>
  <c r="AZ23" i="2"/>
  <c r="H24" i="2"/>
  <c r="AG24" i="2"/>
  <c r="BD24" i="2"/>
  <c r="K25" i="2"/>
  <c r="AI25" i="2"/>
  <c r="BF25" i="2"/>
  <c r="M26" i="2"/>
  <c r="AI26" i="2"/>
  <c r="BJ26" i="2"/>
  <c r="O27" i="2"/>
  <c r="AK27" i="2"/>
  <c r="BG27" i="2"/>
  <c r="K28" i="2"/>
  <c r="AF28" i="2"/>
  <c r="BC28" i="2"/>
  <c r="J29" i="2"/>
  <c r="AE29" i="2"/>
  <c r="AZ29" i="2"/>
  <c r="F31" i="2"/>
  <c r="AB31" i="2"/>
  <c r="AW31" i="2"/>
  <c r="BT31" i="2"/>
  <c r="Z32" i="2"/>
  <c r="AW32" i="2"/>
  <c r="BS32" i="2"/>
  <c r="W33" i="2"/>
  <c r="AS33" i="2"/>
  <c r="BN33" i="2"/>
  <c r="T34" i="2"/>
  <c r="AR34" i="2"/>
  <c r="BM34" i="2"/>
  <c r="Q35" i="2"/>
  <c r="AL35" i="2"/>
  <c r="BF35" i="2"/>
  <c r="J36" i="2"/>
  <c r="AD36" i="2"/>
  <c r="AZ36" i="2"/>
  <c r="BV36" i="2"/>
  <c r="Y37" i="2"/>
  <c r="AS37" i="2"/>
  <c r="BM37" i="2"/>
  <c r="Q38" i="2"/>
  <c r="AJ38" i="2"/>
  <c r="BE38" i="2"/>
  <c r="G39" i="2"/>
  <c r="AA39" i="2"/>
  <c r="AT39" i="2"/>
  <c r="BM39" i="2"/>
  <c r="O40" i="2"/>
  <c r="AG40" i="2"/>
  <c r="AY40" i="2"/>
  <c r="BS40" i="2"/>
  <c r="T41" i="2"/>
  <c r="AL41" i="2"/>
  <c r="BD41" i="2"/>
  <c r="BV41" i="2"/>
  <c r="W42" i="2"/>
  <c r="AO42" i="2"/>
  <c r="BH42" i="2"/>
  <c r="I43" i="2"/>
  <c r="AA43" i="2"/>
  <c r="AS43" i="2"/>
  <c r="BK43" i="2"/>
  <c r="L44" i="2"/>
  <c r="AD44" i="2"/>
  <c r="AV44" i="2"/>
  <c r="BP44" i="2"/>
  <c r="Q45" i="2"/>
  <c r="AH45" i="2"/>
  <c r="AZ45" i="2"/>
  <c r="BR45" i="2"/>
  <c r="S46" i="2"/>
  <c r="AK46" i="2"/>
  <c r="BD46" i="2"/>
  <c r="BV46" i="2"/>
  <c r="W47" i="2"/>
  <c r="AO47" i="2"/>
  <c r="BG47" i="2"/>
  <c r="H48" i="2"/>
  <c r="Z48" i="2"/>
  <c r="AR48" i="2"/>
  <c r="BK48" i="2"/>
  <c r="M49" i="2"/>
  <c r="AE49" i="2"/>
  <c r="AW49" i="2"/>
  <c r="BO49" i="2"/>
  <c r="P50" i="2"/>
  <c r="AH50" i="2"/>
  <c r="BA50" i="2"/>
  <c r="BS50" i="2"/>
  <c r="T51" i="2"/>
  <c r="AL51" i="2"/>
  <c r="BD51" i="2"/>
  <c r="BV51" i="2"/>
  <c r="W52" i="2"/>
  <c r="AP52" i="2"/>
  <c r="BH52" i="2"/>
  <c r="J53" i="2"/>
  <c r="AB53" i="2"/>
  <c r="AT53" i="2"/>
  <c r="BL53" i="2"/>
  <c r="L54" i="2"/>
  <c r="AC54" i="2"/>
  <c r="AT54" i="2"/>
  <c r="BL54" i="2"/>
  <c r="L55" i="2"/>
  <c r="AC55" i="2"/>
  <c r="AT55" i="2"/>
  <c r="BK55" i="2"/>
  <c r="K56" i="2"/>
  <c r="AA56" i="2"/>
  <c r="AQ56" i="2"/>
  <c r="BG56" i="2"/>
  <c r="F57" i="2"/>
  <c r="V57" i="2"/>
  <c r="AL57" i="2"/>
  <c r="BB57" i="2"/>
  <c r="BR57" i="2"/>
  <c r="Q58" i="2"/>
  <c r="AG58" i="2"/>
  <c r="AW58" i="2"/>
  <c r="BM58" i="2"/>
  <c r="L59" i="2"/>
  <c r="AB59" i="2"/>
  <c r="AR59" i="2"/>
  <c r="BH59" i="2"/>
  <c r="G61" i="2"/>
  <c r="W61" i="2"/>
  <c r="AM61" i="2"/>
  <c r="BC61" i="2"/>
  <c r="BS61" i="2"/>
  <c r="R62" i="2"/>
  <c r="AH62" i="2"/>
  <c r="AX62" i="2"/>
  <c r="BN62" i="2"/>
  <c r="M63" i="2"/>
  <c r="AC63" i="2"/>
  <c r="AS63" i="2"/>
  <c r="BI63" i="2"/>
  <c r="H64" i="2"/>
  <c r="X64" i="2"/>
  <c r="AN64" i="2"/>
  <c r="BD64" i="2"/>
  <c r="BT64" i="2"/>
  <c r="P16" i="2"/>
  <c r="AP16" i="2"/>
  <c r="BS16" i="2"/>
  <c r="AA17" i="2"/>
  <c r="BD17" i="2"/>
  <c r="O18" i="2"/>
  <c r="AO18" i="2"/>
  <c r="BR18" i="2"/>
  <c r="AE19" i="2"/>
  <c r="BB19" i="2"/>
  <c r="L20" i="2"/>
  <c r="AJ20" i="2"/>
  <c r="BJ20" i="2"/>
  <c r="T21" i="2"/>
  <c r="AT21" i="2"/>
  <c r="BT21" i="2"/>
  <c r="AA22" i="2"/>
  <c r="BA22" i="2"/>
  <c r="J23" i="2"/>
  <c r="AF23" i="2"/>
  <c r="BD23" i="2"/>
  <c r="M24" i="2"/>
  <c r="AJ24" i="2"/>
  <c r="BH24" i="2"/>
  <c r="N25" i="2"/>
  <c r="AK25" i="2"/>
  <c r="BH25" i="2"/>
  <c r="O26" i="2"/>
  <c r="AP26" i="2"/>
  <c r="BL26" i="2"/>
  <c r="Q27" i="2"/>
  <c r="AN27" i="2"/>
  <c r="BI27" i="2"/>
  <c r="M28" i="2"/>
  <c r="AH28" i="2"/>
  <c r="BG28" i="2"/>
  <c r="L29" i="2"/>
  <c r="AG29" i="2"/>
  <c r="BC29" i="2"/>
  <c r="I31" i="2"/>
  <c r="AD31" i="2"/>
  <c r="AY31" i="2"/>
  <c r="G32" i="2"/>
  <c r="AC32" i="2"/>
  <c r="AY32" i="2"/>
  <c r="BU32" i="2"/>
  <c r="Y33" i="2"/>
  <c r="AU33" i="2"/>
  <c r="BR33" i="2"/>
  <c r="Y34" i="2"/>
  <c r="AT34" i="2"/>
  <c r="BP34" i="2"/>
  <c r="S35" i="2"/>
  <c r="AN35" i="2"/>
  <c r="BH35" i="2"/>
  <c r="L36" i="2"/>
  <c r="AH36" i="2"/>
  <c r="BC36" i="2"/>
  <c r="G37" i="2"/>
  <c r="AA37" i="2"/>
  <c r="AU37" i="2"/>
  <c r="BO37" i="2"/>
  <c r="S38" i="2"/>
  <c r="AN38" i="2"/>
  <c r="BG38" i="2"/>
  <c r="I39" i="2"/>
  <c r="AC39" i="2"/>
  <c r="AV39" i="2"/>
  <c r="BO39" i="2"/>
  <c r="Q40" i="2"/>
  <c r="AJ40" i="2"/>
  <c r="BC40" i="2"/>
  <c r="BU40" i="2"/>
  <c r="V41" i="2"/>
  <c r="AN41" i="2"/>
  <c r="BF41" i="2"/>
  <c r="G42" i="2"/>
  <c r="Y42" i="2"/>
  <c r="AR42" i="2"/>
  <c r="BJ42" i="2"/>
  <c r="K43" i="2"/>
  <c r="AC43" i="2"/>
  <c r="AU43" i="2"/>
  <c r="BM43" i="2"/>
  <c r="N44" i="2"/>
  <c r="AH44" i="2"/>
  <c r="AZ44" i="2"/>
  <c r="BR44" i="2"/>
  <c r="S45" i="2"/>
  <c r="AJ45" i="2"/>
  <c r="BB45" i="2"/>
  <c r="BT45" i="2"/>
  <c r="U46" i="2"/>
  <c r="F17" i="2"/>
  <c r="AF16" i="2"/>
  <c r="BL16" i="2"/>
  <c r="AC17" i="2"/>
  <c r="BH17" i="2"/>
  <c r="Y18" i="2"/>
  <c r="BB18" i="2"/>
  <c r="P19" i="2"/>
  <c r="AU19" i="2"/>
  <c r="H20" i="2"/>
  <c r="AN20" i="2"/>
  <c r="BN20" i="2"/>
  <c r="AC21" i="2"/>
  <c r="BE21" i="2"/>
  <c r="P22" i="2"/>
  <c r="AU22" i="2"/>
  <c r="BU22" i="2"/>
  <c r="AG23" i="2"/>
  <c r="BK23" i="2"/>
  <c r="S24" i="2"/>
  <c r="AS24" i="2"/>
  <c r="BT24" i="2"/>
  <c r="AE25" i="2"/>
  <c r="BD25" i="2"/>
  <c r="Q26" i="2"/>
  <c r="AS26" i="2"/>
  <c r="BR26" i="2"/>
  <c r="Z27" i="2"/>
  <c r="BA27" i="2"/>
  <c r="H28" i="2"/>
  <c r="AE28" i="2"/>
  <c r="BH28" i="2"/>
  <c r="O29" i="2"/>
  <c r="AN29" i="2"/>
  <c r="BM29" i="2"/>
  <c r="V31" i="2"/>
  <c r="AT31" i="2"/>
  <c r="BS31" i="2"/>
  <c r="AD32" i="2"/>
  <c r="BC32" i="2"/>
  <c r="I33" i="2"/>
  <c r="AK33" i="2"/>
  <c r="BI33" i="2"/>
  <c r="O34" i="2"/>
  <c r="AP34" i="2"/>
  <c r="BQ34" i="2"/>
  <c r="W35" i="2"/>
  <c r="AU35" i="2"/>
  <c r="BR35" i="2"/>
  <c r="X36" i="2"/>
  <c r="AU36" i="2"/>
  <c r="BT36" i="2"/>
  <c r="AB37" i="2"/>
  <c r="AX37" i="2"/>
  <c r="G38" i="2"/>
  <c r="AB38" i="2"/>
  <c r="AX38" i="2"/>
  <c r="BT38" i="2"/>
  <c r="Y39" i="2"/>
  <c r="AW39" i="2"/>
  <c r="BS39" i="2"/>
  <c r="X40" i="2"/>
  <c r="AR40" i="2"/>
  <c r="BL40" i="2"/>
  <c r="O41" i="2"/>
  <c r="AK41" i="2"/>
  <c r="BG41" i="2"/>
  <c r="J42" i="2"/>
  <c r="AE42" i="2"/>
  <c r="AZ42" i="2"/>
  <c r="BT42" i="2"/>
  <c r="X43" i="2"/>
  <c r="AR43" i="2"/>
  <c r="BN43" i="2"/>
  <c r="S44" i="2"/>
  <c r="AM44" i="2"/>
  <c r="BG44" i="2"/>
  <c r="J45" i="2"/>
  <c r="AE45" i="2"/>
  <c r="AY45" i="2"/>
  <c r="BU45" i="2"/>
  <c r="F18" i="2"/>
  <c r="AG16" i="2"/>
  <c r="BP16" i="2"/>
  <c r="AD17" i="2"/>
  <c r="BI17" i="2"/>
  <c r="Z18" i="2"/>
  <c r="BC18" i="2"/>
  <c r="Q19" i="2"/>
  <c r="AX19" i="2"/>
  <c r="K20" i="2"/>
  <c r="AO20" i="2"/>
  <c r="BT20" i="2"/>
  <c r="AD21" i="2"/>
  <c r="BF21" i="2"/>
  <c r="Q22" i="2"/>
  <c r="AV22" i="2"/>
  <c r="I23" i="2"/>
  <c r="AH23" i="2"/>
  <c r="BL23" i="2"/>
  <c r="T24" i="2"/>
  <c r="AT24" i="2"/>
  <c r="BV24" i="2"/>
  <c r="AF25" i="2"/>
  <c r="BG25" i="2"/>
  <c r="T26" i="2"/>
  <c r="AT26" i="2"/>
  <c r="BS26" i="2"/>
  <c r="AA27" i="2"/>
  <c r="BB27" i="2"/>
  <c r="I28" i="2"/>
  <c r="AG28" i="2"/>
  <c r="BI28" i="2"/>
  <c r="P29" i="2"/>
  <c r="AP29" i="2"/>
  <c r="BO29" i="2"/>
  <c r="W31" i="2"/>
  <c r="AU31" i="2"/>
  <c r="BV31" i="2"/>
  <c r="AF32" i="2"/>
  <c r="BD32" i="2"/>
  <c r="K33" i="2"/>
  <c r="AL33" i="2"/>
  <c r="BJ33" i="2"/>
  <c r="Q34" i="2"/>
  <c r="AS34" i="2"/>
  <c r="S16" i="2"/>
  <c r="AZ16" i="2"/>
  <c r="V17" i="2"/>
  <c r="BE17" i="2"/>
  <c r="AA18" i="2"/>
  <c r="BH18" i="2"/>
  <c r="AF19" i="2"/>
  <c r="BJ19" i="2"/>
  <c r="AA20" i="2"/>
  <c r="BG20" i="2"/>
  <c r="Z21" i="2"/>
  <c r="BH21" i="2"/>
  <c r="X22" i="2"/>
  <c r="BE22" i="2"/>
  <c r="T23" i="2"/>
  <c r="AW23" i="2"/>
  <c r="N24" i="2"/>
  <c r="AQ24" i="2"/>
  <c r="H25" i="2"/>
  <c r="AL25" i="2"/>
  <c r="BR25" i="2"/>
  <c r="AD26" i="2"/>
  <c r="BH26" i="2"/>
  <c r="U27" i="2"/>
  <c r="AV27" i="2"/>
  <c r="J28" i="2"/>
  <c r="AO28" i="2"/>
  <c r="BO28" i="2"/>
  <c r="AA29" i="2"/>
  <c r="BD29" i="2"/>
  <c r="O31" i="2"/>
  <c r="AR31" i="2"/>
  <c r="H32" i="2"/>
  <c r="AJ32" i="2"/>
  <c r="BJ32" i="2"/>
  <c r="V33" i="2"/>
  <c r="BA33" i="2"/>
  <c r="K34" i="2"/>
  <c r="AM34" i="2"/>
  <c r="BR34" i="2"/>
  <c r="Y35" i="2"/>
  <c r="AY35" i="2"/>
  <c r="F36" i="2"/>
  <c r="AF36" i="2"/>
  <c r="BG36" i="2"/>
  <c r="M37" i="2"/>
  <c r="AN37" i="2"/>
  <c r="BK37" i="2"/>
  <c r="U38" i="2"/>
  <c r="AR38" i="2"/>
  <c r="BO38" i="2"/>
  <c r="V39" i="2"/>
  <c r="AS39" i="2"/>
  <c r="BQ39" i="2"/>
  <c r="AT40" i="2"/>
  <c r="BO40" i="2"/>
  <c r="W41" i="2"/>
  <c r="AR41" i="2"/>
  <c r="BN41" i="2"/>
  <c r="S42" i="2"/>
  <c r="AN42" i="2"/>
  <c r="BL42" i="2"/>
  <c r="Q43" i="2"/>
  <c r="AM43" i="2"/>
  <c r="BH43" i="2"/>
  <c r="M44" i="2"/>
  <c r="AK44" i="2"/>
  <c r="BF44" i="2"/>
  <c r="K45" i="2"/>
  <c r="AG45" i="2"/>
  <c r="BD45" i="2"/>
  <c r="I46" i="2"/>
  <c r="AC46" i="2"/>
  <c r="AW46" i="2"/>
  <c r="BP46" i="2"/>
  <c r="S47" i="2"/>
  <c r="AL47" i="2"/>
  <c r="BE47" i="2"/>
  <c r="G48" i="2"/>
  <c r="AA48" i="2"/>
  <c r="AV48" i="2"/>
  <c r="BO48" i="2"/>
  <c r="Q49" i="2"/>
  <c r="AJ49" i="2"/>
  <c r="BC49" i="2"/>
  <c r="F50" i="2"/>
  <c r="Y50" i="2"/>
  <c r="AR50" i="2"/>
  <c r="BL50" i="2"/>
  <c r="O51" i="2"/>
  <c r="AH51" i="2"/>
  <c r="BA51" i="2"/>
  <c r="BT51" i="2"/>
  <c r="V52" i="2"/>
  <c r="AQ52" i="2"/>
  <c r="BK52" i="2"/>
  <c r="M53" i="2"/>
  <c r="AF53" i="2"/>
  <c r="AY53" i="2"/>
  <c r="BS53" i="2"/>
  <c r="T54" i="2"/>
  <c r="AL54" i="2"/>
  <c r="BD54" i="2"/>
  <c r="BV54" i="2"/>
  <c r="W55" i="2"/>
  <c r="AO55" i="2"/>
  <c r="BH55" i="2"/>
  <c r="I56" i="2"/>
  <c r="Z56" i="2"/>
  <c r="AR56" i="2"/>
  <c r="BI56" i="2"/>
  <c r="I57" i="2"/>
  <c r="Z57" i="2"/>
  <c r="AQ57" i="2"/>
  <c r="BH57" i="2"/>
  <c r="H58" i="2"/>
  <c r="Y58" i="2"/>
  <c r="AP58" i="2"/>
  <c r="BG58" i="2"/>
  <c r="G59" i="2"/>
  <c r="X59" i="2"/>
  <c r="AO59" i="2"/>
  <c r="BF59" i="2"/>
  <c r="F61" i="2"/>
  <c r="X61" i="2"/>
  <c r="AO61" i="2"/>
  <c r="BF61" i="2"/>
  <c r="F62" i="2"/>
  <c r="W62" i="2"/>
  <c r="AN62" i="2"/>
  <c r="BE62" i="2"/>
  <c r="BV62" i="2"/>
  <c r="V63" i="2"/>
  <c r="AM63" i="2"/>
  <c r="BD63" i="2"/>
  <c r="BU63" i="2"/>
  <c r="U64" i="2"/>
  <c r="AL64" i="2"/>
  <c r="BC64" i="2"/>
  <c r="BU64" i="2"/>
  <c r="T65" i="2"/>
  <c r="AJ65" i="2"/>
  <c r="AZ65" i="2"/>
  <c r="BP65" i="2"/>
  <c r="O66" i="2"/>
  <c r="AE66" i="2"/>
  <c r="AU66" i="2"/>
  <c r="BK66" i="2"/>
  <c r="J67" i="2"/>
  <c r="Z67" i="2"/>
  <c r="AP67" i="2"/>
  <c r="BF67" i="2"/>
  <c r="BV67" i="2"/>
  <c r="AK60" i="2"/>
  <c r="BA60" i="2"/>
  <c r="BQ60" i="2"/>
  <c r="P68" i="2"/>
  <c r="AF68" i="2"/>
  <c r="AV68" i="2"/>
  <c r="BL68" i="2"/>
  <c r="K69" i="2"/>
  <c r="AA69" i="2"/>
  <c r="AQ69" i="2"/>
  <c r="BG69" i="2"/>
  <c r="F70" i="2"/>
  <c r="V70" i="2"/>
  <c r="AL70" i="2"/>
  <c r="BB70" i="2"/>
  <c r="BR70" i="2"/>
  <c r="Q71" i="2"/>
  <c r="AG71" i="2"/>
  <c r="AW71" i="2"/>
  <c r="BM71" i="2"/>
  <c r="L72" i="2"/>
  <c r="AB72" i="2"/>
  <c r="AR72" i="2"/>
  <c r="BH72" i="2"/>
  <c r="G73" i="2"/>
  <c r="W73" i="2"/>
  <c r="AM73" i="2"/>
  <c r="BC73" i="2"/>
  <c r="BS73" i="2"/>
  <c r="R74" i="2"/>
  <c r="AH74" i="2"/>
  <c r="AX74" i="2"/>
  <c r="BN74" i="2"/>
  <c r="M75" i="2"/>
  <c r="AC75" i="2"/>
  <c r="AS75" i="2"/>
  <c r="BI75" i="2"/>
  <c r="H76" i="2"/>
  <c r="X76" i="2"/>
  <c r="AN76" i="2"/>
  <c r="BD76" i="2"/>
  <c r="BT76" i="2"/>
  <c r="S77" i="2"/>
  <c r="AI77" i="2"/>
  <c r="AY77" i="2"/>
  <c r="BO77" i="2"/>
  <c r="N78" i="2"/>
  <c r="AD78" i="2"/>
  <c r="AT78" i="2"/>
  <c r="BJ78" i="2"/>
  <c r="I79" i="2"/>
  <c r="Y79" i="2"/>
  <c r="AO79" i="2"/>
  <c r="BE79" i="2"/>
  <c r="BU79" i="2"/>
  <c r="T80" i="2"/>
  <c r="AJ80" i="2"/>
  <c r="AZ80" i="2"/>
  <c r="BP80" i="2"/>
  <c r="O81" i="2"/>
  <c r="AE81" i="2"/>
  <c r="AU81" i="2"/>
  <c r="BK81" i="2"/>
  <c r="J82" i="2"/>
  <c r="Z82" i="2"/>
  <c r="AP82" i="2"/>
  <c r="BF82" i="2"/>
  <c r="BV82" i="2"/>
  <c r="U83" i="2"/>
  <c r="AK83" i="2"/>
  <c r="BA83" i="2"/>
  <c r="BQ83" i="2"/>
  <c r="P84" i="2"/>
  <c r="AF84" i="2"/>
  <c r="AV84" i="2"/>
  <c r="BL84" i="2"/>
  <c r="K85" i="2"/>
  <c r="AA85" i="2"/>
  <c r="AQ85" i="2"/>
  <c r="BG85" i="2"/>
  <c r="F86" i="2"/>
  <c r="V86" i="2"/>
  <c r="AL86" i="2"/>
  <c r="BB86" i="2"/>
  <c r="BR86" i="2"/>
  <c r="Q87" i="2"/>
  <c r="AG87" i="2"/>
  <c r="AW87" i="2"/>
  <c r="BM87" i="2"/>
  <c r="L88" i="2"/>
  <c r="AB88" i="2"/>
  <c r="AR88" i="2"/>
  <c r="G89" i="2"/>
  <c r="W89" i="2"/>
  <c r="AM89" i="2"/>
  <c r="BC89" i="2"/>
  <c r="BS89" i="2"/>
  <c r="R90" i="2"/>
  <c r="AH90" i="2"/>
  <c r="AX90" i="2"/>
  <c r="BN90" i="2"/>
  <c r="M91" i="2"/>
  <c r="AC91" i="2"/>
  <c r="AS91" i="2"/>
  <c r="BI91" i="2"/>
  <c r="H92" i="2"/>
  <c r="X92" i="2"/>
  <c r="AN92" i="2"/>
  <c r="BD92" i="2"/>
  <c r="BT92" i="2"/>
  <c r="S93" i="2"/>
  <c r="AY93" i="2"/>
  <c r="BO93" i="2"/>
  <c r="N94" i="2"/>
  <c r="AD94" i="2"/>
  <c r="AT94" i="2"/>
  <c r="BJ94" i="2"/>
  <c r="I95" i="2"/>
  <c r="Y95" i="2"/>
  <c r="AO95" i="2"/>
  <c r="BE95" i="2"/>
  <c r="BU95" i="2"/>
  <c r="T96" i="2"/>
  <c r="AJ96" i="2"/>
  <c r="BP96" i="2"/>
  <c r="O97" i="2"/>
  <c r="AE97" i="2"/>
  <c r="T16" i="2"/>
  <c r="BC16" i="2"/>
  <c r="W17" i="2"/>
  <c r="BF17" i="2"/>
  <c r="AB18" i="2"/>
  <c r="BK18" i="2"/>
  <c r="AG19" i="2"/>
  <c r="BL19" i="2"/>
  <c r="AB20" i="2"/>
  <c r="BI20" i="2"/>
  <c r="AA21" i="2"/>
  <c r="BI21" i="2"/>
  <c r="Z22" i="2"/>
  <c r="BG22" i="2"/>
  <c r="U23" i="2"/>
  <c r="AX23" i="2"/>
  <c r="O24" i="2"/>
  <c r="AR24" i="2"/>
  <c r="I25" i="2"/>
  <c r="AM25" i="2"/>
  <c r="BS25" i="2"/>
  <c r="AE26" i="2"/>
  <c r="BK26" i="2"/>
  <c r="W27" i="2"/>
  <c r="AZ27" i="2"/>
  <c r="L28" i="2"/>
  <c r="AP28" i="2"/>
  <c r="BP28" i="2"/>
  <c r="AC29" i="2"/>
  <c r="BG29" i="2"/>
  <c r="Q31" i="2"/>
  <c r="AS31" i="2"/>
  <c r="I32" i="2"/>
  <c r="AK32" i="2"/>
  <c r="BN32" i="2"/>
  <c r="X33" i="2"/>
  <c r="BC33" i="2"/>
  <c r="L34" i="2"/>
  <c r="AN34" i="2"/>
  <c r="BS34" i="2"/>
  <c r="Z35" i="2"/>
  <c r="AZ35" i="2"/>
  <c r="G36" i="2"/>
  <c r="AI36" i="2"/>
  <c r="BH36" i="2"/>
  <c r="N37" i="2"/>
  <c r="AO37" i="2"/>
  <c r="BL37" i="2"/>
  <c r="W38" i="2"/>
  <c r="AS38" i="2"/>
  <c r="BP38" i="2"/>
  <c r="W39" i="2"/>
  <c r="AU39" i="2"/>
  <c r="BU39" i="2"/>
  <c r="Z40" i="2"/>
  <c r="AU40" i="2"/>
  <c r="BP40" i="2"/>
  <c r="X41" i="2"/>
  <c r="AS41" i="2"/>
  <c r="BO41" i="2"/>
  <c r="T42" i="2"/>
  <c r="AP42" i="2"/>
  <c r="BM42" i="2"/>
  <c r="R43" i="2"/>
  <c r="AN43" i="2"/>
  <c r="BI43" i="2"/>
  <c r="P44" i="2"/>
  <c r="AL44" i="2"/>
  <c r="BH44" i="2"/>
  <c r="M45" i="2"/>
  <c r="AI45" i="2"/>
  <c r="BE45" i="2"/>
  <c r="J46" i="2"/>
  <c r="AD46" i="2"/>
  <c r="AX46" i="2"/>
  <c r="BQ46" i="2"/>
  <c r="T47" i="2"/>
  <c r="AM47" i="2"/>
  <c r="BF47" i="2"/>
  <c r="I48" i="2"/>
  <c r="AB48" i="2"/>
  <c r="AW48" i="2"/>
  <c r="BP48" i="2"/>
  <c r="R49" i="2"/>
  <c r="AK49" i="2"/>
  <c r="BE49" i="2"/>
  <c r="G50" i="2"/>
  <c r="Z50" i="2"/>
  <c r="AT50" i="2"/>
  <c r="BM50" i="2"/>
  <c r="P51" i="2"/>
  <c r="AI51" i="2"/>
  <c r="BB51" i="2"/>
  <c r="BU51" i="2"/>
  <c r="X52" i="2"/>
  <c r="AS52" i="2"/>
  <c r="BL52" i="2"/>
  <c r="N53" i="2"/>
  <c r="AG53" i="2"/>
  <c r="BA53" i="2"/>
  <c r="BT53" i="2"/>
  <c r="U54" i="2"/>
  <c r="AM54" i="2"/>
  <c r="BE54" i="2"/>
  <c r="F55" i="2"/>
  <c r="X55" i="2"/>
  <c r="AQ55" i="2"/>
  <c r="BI55" i="2"/>
  <c r="J56" i="2"/>
  <c r="AB56" i="2"/>
  <c r="AS56" i="2"/>
  <c r="BJ56" i="2"/>
  <c r="J57" i="2"/>
  <c r="AA57" i="2"/>
  <c r="AR57" i="2"/>
  <c r="BI57" i="2"/>
  <c r="I58" i="2"/>
  <c r="Z58" i="2"/>
  <c r="AQ58" i="2"/>
  <c r="BH58" i="2"/>
  <c r="H59" i="2"/>
  <c r="Y59" i="2"/>
  <c r="AP59" i="2"/>
  <c r="BG59" i="2"/>
  <c r="H61" i="2"/>
  <c r="Y61" i="2"/>
  <c r="AP61" i="2"/>
  <c r="BG61" i="2"/>
  <c r="G62" i="2"/>
  <c r="X62" i="2"/>
  <c r="AO62" i="2"/>
  <c r="BF62" i="2"/>
  <c r="F63" i="2"/>
  <c r="W63" i="2"/>
  <c r="AN63" i="2"/>
  <c r="BE63" i="2"/>
  <c r="BV63" i="2"/>
  <c r="V64" i="2"/>
  <c r="AM64" i="2"/>
  <c r="BE64" i="2"/>
  <c r="BV64" i="2"/>
  <c r="U65" i="2"/>
  <c r="AK65" i="2"/>
  <c r="BA65" i="2"/>
  <c r="BQ65" i="2"/>
  <c r="P66" i="2"/>
  <c r="AF66" i="2"/>
  <c r="AV66" i="2"/>
  <c r="BL66" i="2"/>
  <c r="K67" i="2"/>
  <c r="AA67" i="2"/>
  <c r="AQ67" i="2"/>
  <c r="BG67" i="2"/>
  <c r="F60" i="2"/>
  <c r="V60" i="2"/>
  <c r="AL60" i="2"/>
  <c r="BB60" i="2"/>
  <c r="BR60" i="2"/>
  <c r="Q68" i="2"/>
  <c r="AG68" i="2"/>
  <c r="AW68" i="2"/>
  <c r="BM68" i="2"/>
  <c r="L69" i="2"/>
  <c r="AB69" i="2"/>
  <c r="AR69" i="2"/>
  <c r="BH69" i="2"/>
  <c r="G70" i="2"/>
  <c r="W70" i="2"/>
  <c r="AM70" i="2"/>
  <c r="BC70" i="2"/>
  <c r="BS70" i="2"/>
  <c r="R71" i="2"/>
  <c r="AH71" i="2"/>
  <c r="AX71" i="2"/>
  <c r="BN71" i="2"/>
  <c r="M72" i="2"/>
  <c r="AS72" i="2"/>
  <c r="H73" i="2"/>
  <c r="X73" i="2"/>
  <c r="AN73" i="2"/>
  <c r="BD73" i="2"/>
  <c r="BT73" i="2"/>
  <c r="S74" i="2"/>
  <c r="AI74" i="2"/>
  <c r="AY74" i="2"/>
  <c r="BO74" i="2"/>
  <c r="N75" i="2"/>
  <c r="AD75" i="2"/>
  <c r="AT75" i="2"/>
  <c r="BJ75" i="2"/>
  <c r="I76" i="2"/>
  <c r="Y76" i="2"/>
  <c r="AO76" i="2"/>
  <c r="BU76" i="2"/>
  <c r="X16" i="2"/>
  <c r="BE16" i="2"/>
  <c r="X17" i="2"/>
  <c r="BK17" i="2"/>
  <c r="AE18" i="2"/>
  <c r="BL18" i="2"/>
  <c r="AH19" i="2"/>
  <c r="BM19" i="2"/>
  <c r="AD20" i="2"/>
  <c r="BK20" i="2"/>
  <c r="AE21" i="2"/>
  <c r="BJ21" i="2"/>
  <c r="AE22" i="2"/>
  <c r="BJ22" i="2"/>
  <c r="V23" i="2"/>
  <c r="AY23" i="2"/>
  <c r="P24" i="2"/>
  <c r="AV24" i="2"/>
  <c r="J25" i="2"/>
  <c r="AO25" i="2"/>
  <c r="BT25" i="2"/>
  <c r="AF26" i="2"/>
  <c r="BN26" i="2"/>
  <c r="X27" i="2"/>
  <c r="BC27" i="2"/>
  <c r="AQ28" i="2"/>
  <c r="BQ28" i="2"/>
  <c r="AD29" i="2"/>
  <c r="BH29" i="2"/>
  <c r="S31" i="2"/>
  <c r="AV31" i="2"/>
  <c r="K32" i="2"/>
  <c r="AL32" i="2"/>
  <c r="BO32" i="2"/>
  <c r="AA33" i="2"/>
  <c r="BD33" i="2"/>
  <c r="M34" i="2"/>
  <c r="AU34" i="2"/>
  <c r="BU34" i="2"/>
  <c r="AB35" i="2"/>
  <c r="BA35" i="2"/>
  <c r="H36" i="2"/>
  <c r="AK36" i="2"/>
  <c r="Y16" i="2"/>
  <c r="BF16" i="2"/>
  <c r="Z17" i="2"/>
  <c r="BO17" i="2"/>
  <c r="BP18" i="2"/>
  <c r="AI19" i="2"/>
  <c r="BN19" i="2"/>
  <c r="AF20" i="2"/>
  <c r="BL20" i="2"/>
  <c r="AF21" i="2"/>
  <c r="BK21" i="2"/>
  <c r="AF22" i="2"/>
  <c r="BK22" i="2"/>
  <c r="X23" i="2"/>
  <c r="BB23" i="2"/>
  <c r="Q24" i="2"/>
  <c r="AW24" i="2"/>
  <c r="L25" i="2"/>
  <c r="AP25" i="2"/>
  <c r="BU25" i="2"/>
  <c r="AG26" i="2"/>
  <c r="BO26" i="2"/>
  <c r="BE27" i="2"/>
  <c r="O28" i="2"/>
  <c r="AR28" i="2"/>
  <c r="BR28" i="2"/>
  <c r="AF29" i="2"/>
  <c r="BI29" i="2"/>
  <c r="U31" i="2"/>
  <c r="Z16" i="2"/>
  <c r="BH16" i="2"/>
  <c r="AE17" i="2"/>
  <c r="BP17" i="2"/>
  <c r="AH18" i="2"/>
  <c r="BS18" i="2"/>
  <c r="AJ19" i="2"/>
  <c r="BQ19" i="2"/>
  <c r="AG20" i="2"/>
  <c r="BU20" i="2"/>
  <c r="AI21" i="2"/>
  <c r="BO21" i="2"/>
  <c r="AG22" i="2"/>
  <c r="BM22" i="2"/>
  <c r="AA23" i="2"/>
  <c r="BF23" i="2"/>
  <c r="V24" i="2"/>
  <c r="AZ24" i="2"/>
  <c r="P25" i="2"/>
  <c r="AT25" i="2"/>
  <c r="AH26" i="2"/>
  <c r="BP26" i="2"/>
  <c r="AC27" i="2"/>
  <c r="BF27" i="2"/>
  <c r="R28" i="2"/>
  <c r="AS28" i="2"/>
  <c r="BU28" i="2"/>
  <c r="AH29" i="2"/>
  <c r="BJ29" i="2"/>
  <c r="X31" i="2"/>
  <c r="BC31" i="2"/>
  <c r="AN32" i="2"/>
  <c r="BR32" i="2"/>
  <c r="AC33" i="2"/>
  <c r="BG33" i="2"/>
  <c r="S34" i="2"/>
  <c r="AW34" i="2"/>
  <c r="F35" i="2"/>
  <c r="AF35" i="2"/>
  <c r="BD35" i="2"/>
  <c r="N36" i="2"/>
  <c r="AM36" i="2"/>
  <c r="BK36" i="2"/>
  <c r="U37" i="2"/>
  <c r="AR37" i="2"/>
  <c r="BS37" i="2"/>
  <c r="Z38" i="2"/>
  <c r="AW38" i="2"/>
  <c r="BV38" i="2"/>
  <c r="AZ39" i="2"/>
  <c r="H40" i="2"/>
  <c r="AC40" i="2"/>
  <c r="F41" i="2"/>
  <c r="AA41" i="2"/>
  <c r="AW41" i="2"/>
  <c r="BS41" i="2"/>
  <c r="X42" i="2"/>
  <c r="AU42" i="2"/>
  <c r="BQ42" i="2"/>
  <c r="U43" i="2"/>
  <c r="AQ43" i="2"/>
  <c r="BP43" i="2"/>
  <c r="U44" i="2"/>
  <c r="AP44" i="2"/>
  <c r="BK44" i="2"/>
  <c r="R45" i="2"/>
  <c r="AM45" i="2"/>
  <c r="BI45" i="2"/>
  <c r="M46" i="2"/>
  <c r="AH46" i="2"/>
  <c r="BA46" i="2"/>
  <c r="BU46" i="2"/>
  <c r="X47" i="2"/>
  <c r="AQ47" i="2"/>
  <c r="BJ47" i="2"/>
  <c r="N48" i="2"/>
  <c r="AG48" i="2"/>
  <c r="AZ48" i="2"/>
  <c r="BS48" i="2"/>
  <c r="U49" i="2"/>
  <c r="AO49" i="2"/>
  <c r="AR16" i="2"/>
  <c r="U17" i="2"/>
  <c r="H18" i="2"/>
  <c r="AZ18" i="2"/>
  <c r="AN19" i="2"/>
  <c r="S20" i="2"/>
  <c r="G21" i="2"/>
  <c r="AY21" i="2"/>
  <c r="AH22" i="2"/>
  <c r="K23" i="2"/>
  <c r="AV23" i="2"/>
  <c r="AB24" i="2"/>
  <c r="BQ24" i="2"/>
  <c r="AZ25" i="2"/>
  <c r="Y26" i="2"/>
  <c r="BU26" i="2"/>
  <c r="AO27" i="2"/>
  <c r="G28" i="2"/>
  <c r="AX28" i="2"/>
  <c r="V29" i="2"/>
  <c r="BQ29" i="2"/>
  <c r="AM31" i="2"/>
  <c r="L32" i="2"/>
  <c r="AS32" i="2"/>
  <c r="P33" i="2"/>
  <c r="AW33" i="2"/>
  <c r="AA34" i="2"/>
  <c r="BG34" i="2"/>
  <c r="X35" i="2"/>
  <c r="BI35" i="2"/>
  <c r="W36" i="2"/>
  <c r="BF36" i="2"/>
  <c r="AY37" i="2"/>
  <c r="L38" i="2"/>
  <c r="AP38" i="2"/>
  <c r="BR38" i="2"/>
  <c r="AF39" i="2"/>
  <c r="BH39" i="2"/>
  <c r="S40" i="2"/>
  <c r="AQ40" i="2"/>
  <c r="BT40" i="2"/>
  <c r="AC41" i="2"/>
  <c r="BC41" i="2"/>
  <c r="N42" i="2"/>
  <c r="AM42" i="2"/>
  <c r="BR42" i="2"/>
  <c r="AB43" i="2"/>
  <c r="BC43" i="2"/>
  <c r="J44" i="2"/>
  <c r="AO44" i="2"/>
  <c r="BQ44" i="2"/>
  <c r="Y45" i="2"/>
  <c r="AX45" i="2"/>
  <c r="K46" i="2"/>
  <c r="AJ46" i="2"/>
  <c r="BH46" i="2"/>
  <c r="N47" i="2"/>
  <c r="AK47" i="2"/>
  <c r="BK47" i="2"/>
  <c r="R48" i="2"/>
  <c r="AN48" i="2"/>
  <c r="BM48" i="2"/>
  <c r="T49" i="2"/>
  <c r="AR49" i="2"/>
  <c r="BN49" i="2"/>
  <c r="T50" i="2"/>
  <c r="AO50" i="2"/>
  <c r="BK50" i="2"/>
  <c r="R51" i="2"/>
  <c r="AN51" i="2"/>
  <c r="BK51" i="2"/>
  <c r="O52" i="2"/>
  <c r="AJ52" i="2"/>
  <c r="BF52" i="2"/>
  <c r="L53" i="2"/>
  <c r="AI53" i="2"/>
  <c r="BE53" i="2"/>
  <c r="I54" i="2"/>
  <c r="AD54" i="2"/>
  <c r="AY54" i="2"/>
  <c r="BS54" i="2"/>
  <c r="V55" i="2"/>
  <c r="AS55" i="2"/>
  <c r="BN55" i="2"/>
  <c r="Q56" i="2"/>
  <c r="AJ56" i="2"/>
  <c r="BC56" i="2"/>
  <c r="BV56" i="2"/>
  <c r="Y57" i="2"/>
  <c r="AT57" i="2"/>
  <c r="BM57" i="2"/>
  <c r="O58" i="2"/>
  <c r="AI58" i="2"/>
  <c r="BB58" i="2"/>
  <c r="BU58" i="2"/>
  <c r="W59" i="2"/>
  <c r="AS59" i="2"/>
  <c r="BL59" i="2"/>
  <c r="N61" i="2"/>
  <c r="AG61" i="2"/>
  <c r="AZ61" i="2"/>
  <c r="BT61" i="2"/>
  <c r="V62" i="2"/>
  <c r="AQ62" i="2"/>
  <c r="BJ62" i="2"/>
  <c r="L63" i="2"/>
  <c r="AF63" i="2"/>
  <c r="AY63" i="2"/>
  <c r="BR63" i="2"/>
  <c r="T64" i="2"/>
  <c r="AP64" i="2"/>
  <c r="BI64" i="2"/>
  <c r="AC65" i="2"/>
  <c r="AU65" i="2"/>
  <c r="BM65" i="2"/>
  <c r="N66" i="2"/>
  <c r="AZ66" i="2"/>
  <c r="BR66" i="2"/>
  <c r="S67" i="2"/>
  <c r="AK67" i="2"/>
  <c r="BC67" i="2"/>
  <c r="BU67" i="2"/>
  <c r="W60" i="2"/>
  <c r="AO60" i="2"/>
  <c r="BG60" i="2"/>
  <c r="H68" i="2"/>
  <c r="Z68" i="2"/>
  <c r="AR68" i="2"/>
  <c r="BJ68" i="2"/>
  <c r="M69" i="2"/>
  <c r="AE69" i="2"/>
  <c r="AW69" i="2"/>
  <c r="BO69" i="2"/>
  <c r="P70" i="2"/>
  <c r="AH70" i="2"/>
  <c r="AZ70" i="2"/>
  <c r="BT70" i="2"/>
  <c r="U71" i="2"/>
  <c r="AM71" i="2"/>
  <c r="BE71" i="2"/>
  <c r="F72" i="2"/>
  <c r="X72" i="2"/>
  <c r="AO72" i="2"/>
  <c r="BG72" i="2"/>
  <c r="I73" i="2"/>
  <c r="AA73" i="2"/>
  <c r="AS73" i="2"/>
  <c r="BK73" i="2"/>
  <c r="L74" i="2"/>
  <c r="AD74" i="2"/>
  <c r="AV74" i="2"/>
  <c r="BP74" i="2"/>
  <c r="Q75" i="2"/>
  <c r="AI75" i="2"/>
  <c r="BA75" i="2"/>
  <c r="BS75" i="2"/>
  <c r="T76" i="2"/>
  <c r="AL76" i="2"/>
  <c r="F77" i="2"/>
  <c r="W77" i="2"/>
  <c r="AN77" i="2"/>
  <c r="BE77" i="2"/>
  <c r="BV77" i="2"/>
  <c r="V78" i="2"/>
  <c r="AM78" i="2"/>
  <c r="BD78" i="2"/>
  <c r="BU78" i="2"/>
  <c r="U79" i="2"/>
  <c r="AL79" i="2"/>
  <c r="AT16" i="2"/>
  <c r="AK17" i="2"/>
  <c r="L18" i="2"/>
  <c r="BG18" i="2"/>
  <c r="AR19" i="2"/>
  <c r="X20" i="2"/>
  <c r="J21" i="2"/>
  <c r="BA21" i="2"/>
  <c r="AJ22" i="2"/>
  <c r="M23" i="2"/>
  <c r="BM23" i="2"/>
  <c r="AI24" i="2"/>
  <c r="Q25" i="2"/>
  <c r="BB25" i="2"/>
  <c r="AA26" i="2"/>
  <c r="G27" i="2"/>
  <c r="AQ27" i="2"/>
  <c r="U28" i="2"/>
  <c r="AZ28" i="2"/>
  <c r="X29" i="2"/>
  <c r="BT29" i="2"/>
  <c r="AO31" i="2"/>
  <c r="N32" i="2"/>
  <c r="AX32" i="2"/>
  <c r="S33" i="2"/>
  <c r="BH33" i="2"/>
  <c r="AC34" i="2"/>
  <c r="BK34" i="2"/>
  <c r="AG35" i="2"/>
  <c r="BM35" i="2"/>
  <c r="AA36" i="2"/>
  <c r="X37" i="2"/>
  <c r="BE37" i="2"/>
  <c r="N38" i="2"/>
  <c r="AT38" i="2"/>
  <c r="H39" i="2"/>
  <c r="AH39" i="2"/>
  <c r="BJ39" i="2"/>
  <c r="V40" i="2"/>
  <c r="AV40" i="2"/>
  <c r="G41" i="2"/>
  <c r="AE41" i="2"/>
  <c r="BH41" i="2"/>
  <c r="P42" i="2"/>
  <c r="AT42" i="2"/>
  <c r="BU42" i="2"/>
  <c r="AE43" i="2"/>
  <c r="BE43" i="2"/>
  <c r="R44" i="2"/>
  <c r="AR44" i="2"/>
  <c r="BT44" i="2"/>
  <c r="AA45" i="2"/>
  <c r="BC45" i="2"/>
  <c r="O46" i="2"/>
  <c r="AN46" i="2"/>
  <c r="BJ46" i="2"/>
  <c r="P47" i="2"/>
  <c r="AP47" i="2"/>
  <c r="BO47" i="2"/>
  <c r="T48" i="2"/>
  <c r="AP48" i="2"/>
  <c r="BQ48" i="2"/>
  <c r="W49" i="2"/>
  <c r="AU49" i="2"/>
  <c r="BQ49" i="2"/>
  <c r="V50" i="2"/>
  <c r="AQ50" i="2"/>
  <c r="BP50" i="2"/>
  <c r="U51" i="2"/>
  <c r="AP51" i="2"/>
  <c r="BM51" i="2"/>
  <c r="Q52" i="2"/>
  <c r="AL52" i="2"/>
  <c r="BJ52" i="2"/>
  <c r="P53" i="2"/>
  <c r="AL53" i="2"/>
  <c r="BG53" i="2"/>
  <c r="K54" i="2"/>
  <c r="AG54" i="2"/>
  <c r="BA54" i="2"/>
  <c r="BU54" i="2"/>
  <c r="AA55" i="2"/>
  <c r="AV55" i="2"/>
  <c r="BP55" i="2"/>
  <c r="S56" i="2"/>
  <c r="AL56" i="2"/>
  <c r="BE56" i="2"/>
  <c r="H57" i="2"/>
  <c r="AC57" i="2"/>
  <c r="AV57" i="2"/>
  <c r="BO57" i="2"/>
  <c r="R58" i="2"/>
  <c r="AK58" i="2"/>
  <c r="BD58" i="2"/>
  <c r="F59" i="2"/>
  <c r="AA59" i="2"/>
  <c r="AU59" i="2"/>
  <c r="BN59" i="2"/>
  <c r="P61" i="2"/>
  <c r="AI61" i="2"/>
  <c r="BB61" i="2"/>
  <c r="BV61" i="2"/>
  <c r="Z62" i="2"/>
  <c r="AS62" i="2"/>
  <c r="BL62" i="2"/>
  <c r="O63" i="2"/>
  <c r="AE16" i="2"/>
  <c r="K17" i="2"/>
  <c r="BU17" i="2"/>
  <c r="AD19" i="2"/>
  <c r="O20" i="2"/>
  <c r="BD20" i="2"/>
  <c r="AO21" i="2"/>
  <c r="O22" i="2"/>
  <c r="BR22" i="2"/>
  <c r="AS23" i="2"/>
  <c r="Y24" i="2"/>
  <c r="BL24" i="2"/>
  <c r="AV25" i="2"/>
  <c r="N26" i="2"/>
  <c r="BC26" i="2"/>
  <c r="AH27" i="2"/>
  <c r="BT27" i="2"/>
  <c r="AU28" i="2"/>
  <c r="Q29" i="2"/>
  <c r="BB29" i="2"/>
  <c r="AF31" i="2"/>
  <c r="BN31" i="2"/>
  <c r="AM32" i="2"/>
  <c r="G33" i="2"/>
  <c r="AR33" i="2"/>
  <c r="N34" i="2"/>
  <c r="BD34" i="2"/>
  <c r="R35" i="2"/>
  <c r="BC35" i="2"/>
  <c r="T36" i="2"/>
  <c r="AX36" i="2"/>
  <c r="L37" i="2"/>
  <c r="AT37" i="2"/>
  <c r="I38" i="2"/>
  <c r="AI38" i="2"/>
  <c r="BM38" i="2"/>
  <c r="AB39" i="2"/>
  <c r="BD39" i="2"/>
  <c r="M40" i="2"/>
  <c r="AN40" i="2"/>
  <c r="BK40" i="2"/>
  <c r="Y41" i="2"/>
  <c r="AY41" i="2"/>
  <c r="I42" i="2"/>
  <c r="AJ42" i="2"/>
  <c r="BK42" i="2"/>
  <c r="W43" i="2"/>
  <c r="AY43" i="2"/>
  <c r="G44" i="2"/>
  <c r="AI44" i="2"/>
  <c r="BJ44" i="2"/>
  <c r="V45" i="2"/>
  <c r="AT45" i="2"/>
  <c r="BV45" i="2"/>
  <c r="AF46" i="2"/>
  <c r="BE46" i="2"/>
  <c r="J47" i="2"/>
  <c r="AG47" i="2"/>
  <c r="BD47" i="2"/>
  <c r="O48" i="2"/>
  <c r="AK48" i="2"/>
  <c r="BG48" i="2"/>
  <c r="O49" i="2"/>
  <c r="AM49" i="2"/>
  <c r="BJ49" i="2"/>
  <c r="O50" i="2"/>
  <c r="AL50" i="2"/>
  <c r="BG50" i="2"/>
  <c r="L51" i="2"/>
  <c r="AJ51" i="2"/>
  <c r="BF51" i="2"/>
  <c r="L52" i="2"/>
  <c r="AG52" i="2"/>
  <c r="BB52" i="2"/>
  <c r="G53" i="2"/>
  <c r="AD53" i="2"/>
  <c r="BB53" i="2"/>
  <c r="F54" i="2"/>
  <c r="Z54" i="2"/>
  <c r="AV54" i="2"/>
  <c r="BP54" i="2"/>
  <c r="S55" i="2"/>
  <c r="AM55" i="2"/>
  <c r="AA16" i="2"/>
  <c r="N17" i="2"/>
  <c r="Q18" i="2"/>
  <c r="L19" i="2"/>
  <c r="BS19" i="2"/>
  <c r="BC20" i="2"/>
  <c r="AZ21" i="2"/>
  <c r="AP22" i="2"/>
  <c r="AE23" i="2"/>
  <c r="J24" i="2"/>
  <c r="BK25" i="2"/>
  <c r="AV26" i="2"/>
  <c r="BV27" i="2"/>
  <c r="BE28" i="2"/>
  <c r="AQ29" i="2"/>
  <c r="Z31" i="2"/>
  <c r="BM31" i="2"/>
  <c r="AV32" i="2"/>
  <c r="AB33" i="2"/>
  <c r="F34" i="2"/>
  <c r="AZ34" i="2"/>
  <c r="V35" i="2"/>
  <c r="BP35" i="2"/>
  <c r="AP36" i="2"/>
  <c r="H37" i="2"/>
  <c r="AP37" i="2"/>
  <c r="K38" i="2"/>
  <c r="AY38" i="2"/>
  <c r="O39" i="2"/>
  <c r="AX39" i="2"/>
  <c r="N40" i="2"/>
  <c r="AW40" i="2"/>
  <c r="K41" i="2"/>
  <c r="AQ41" i="2"/>
  <c r="H42" i="2"/>
  <c r="AS42" i="2"/>
  <c r="H43" i="2"/>
  <c r="AO43" i="2"/>
  <c r="BV43" i="2"/>
  <c r="AN44" i="2"/>
  <c r="BV44" i="2"/>
  <c r="AL45" i="2"/>
  <c r="BP45" i="2"/>
  <c r="AG46" i="2"/>
  <c r="BK46" i="2"/>
  <c r="Y47" i="2"/>
  <c r="AZ47" i="2"/>
  <c r="K48" i="2"/>
  <c r="AO48" i="2"/>
  <c r="BU48" i="2"/>
  <c r="AF49" i="2"/>
  <c r="BH49" i="2"/>
  <c r="R50" i="2"/>
  <c r="AV50" i="2"/>
  <c r="BV50" i="2"/>
  <c r="AE51" i="2"/>
  <c r="BG51" i="2"/>
  <c r="R52" i="2"/>
  <c r="AU52" i="2"/>
  <c r="BS52" i="2"/>
  <c r="AC53" i="2"/>
  <c r="BF53" i="2"/>
  <c r="P54" i="2"/>
  <c r="AO54" i="2"/>
  <c r="BN54" i="2"/>
  <c r="U55" i="2"/>
  <c r="AX55" i="2"/>
  <c r="BT55" i="2"/>
  <c r="Y56" i="2"/>
  <c r="AW56" i="2"/>
  <c r="BR56" i="2"/>
  <c r="W57" i="2"/>
  <c r="AU57" i="2"/>
  <c r="BQ57" i="2"/>
  <c r="V58" i="2"/>
  <c r="AS58" i="2"/>
  <c r="BO58" i="2"/>
  <c r="S59" i="2"/>
  <c r="AN59" i="2"/>
  <c r="BM59" i="2"/>
  <c r="R61" i="2"/>
  <c r="AN61" i="2"/>
  <c r="BK61" i="2"/>
  <c r="O62" i="2"/>
  <c r="AK62" i="2"/>
  <c r="BH62" i="2"/>
  <c r="N63" i="2"/>
  <c r="AI63" i="2"/>
  <c r="BC63" i="2"/>
  <c r="I64" i="2"/>
  <c r="AC64" i="2"/>
  <c r="AW64" i="2"/>
  <c r="BQ64" i="2"/>
  <c r="S65" i="2"/>
  <c r="AN65" i="2"/>
  <c r="BG65" i="2"/>
  <c r="I66" i="2"/>
  <c r="AB66" i="2"/>
  <c r="AT66" i="2"/>
  <c r="BO66" i="2"/>
  <c r="AJ67" i="2"/>
  <c r="BD67" i="2"/>
  <c r="H60" i="2"/>
  <c r="Z60" i="2"/>
  <c r="AS60" i="2"/>
  <c r="BL60" i="2"/>
  <c r="N68" i="2"/>
  <c r="AI68" i="2"/>
  <c r="BB68" i="2"/>
  <c r="BU68" i="2"/>
  <c r="W69" i="2"/>
  <c r="AP69" i="2"/>
  <c r="BK69" i="2"/>
  <c r="M70" i="2"/>
  <c r="AF70" i="2"/>
  <c r="AY70" i="2"/>
  <c r="BU70" i="2"/>
  <c r="W71" i="2"/>
  <c r="AP71" i="2"/>
  <c r="BI71" i="2"/>
  <c r="K72" i="2"/>
  <c r="AE72" i="2"/>
  <c r="AX72" i="2"/>
  <c r="BP72" i="2"/>
  <c r="R73" i="2"/>
  <c r="AK73" i="2"/>
  <c r="BF73" i="2"/>
  <c r="AA74" i="2"/>
  <c r="AT74" i="2"/>
  <c r="BM74" i="2"/>
  <c r="R75" i="2"/>
  <c r="AK75" i="2"/>
  <c r="BD75" i="2"/>
  <c r="F76" i="2"/>
  <c r="AT76" i="2"/>
  <c r="BK76" i="2"/>
  <c r="M77" i="2"/>
  <c r="AE77" i="2"/>
  <c r="AW77" i="2"/>
  <c r="BP77" i="2"/>
  <c r="Q78" i="2"/>
  <c r="AI78" i="2"/>
  <c r="BA78" i="2"/>
  <c r="BS78" i="2"/>
  <c r="T79" i="2"/>
  <c r="AM79" i="2"/>
  <c r="BD79" i="2"/>
  <c r="BV79" i="2"/>
  <c r="V80" i="2"/>
  <c r="AM80" i="2"/>
  <c r="BD80" i="2"/>
  <c r="BU80" i="2"/>
  <c r="U81" i="2"/>
  <c r="AL81" i="2"/>
  <c r="BC81" i="2"/>
  <c r="BT81" i="2"/>
  <c r="T82" i="2"/>
  <c r="AK82" i="2"/>
  <c r="BB82" i="2"/>
  <c r="BS82" i="2"/>
  <c r="S83" i="2"/>
  <c r="AJ83" i="2"/>
  <c r="BB83" i="2"/>
  <c r="BS83" i="2"/>
  <c r="S84" i="2"/>
  <c r="AJ84" i="2"/>
  <c r="BA84" i="2"/>
  <c r="BR84" i="2"/>
  <c r="Q16" i="2"/>
  <c r="L17" i="2"/>
  <c r="S18" i="2"/>
  <c r="N19" i="2"/>
  <c r="N20" i="2"/>
  <c r="K21" i="2"/>
  <c r="F22" i="2"/>
  <c r="BO22" i="2"/>
  <c r="BI23" i="2"/>
  <c r="AP24" i="2"/>
  <c r="AB25" i="2"/>
  <c r="U26" i="2"/>
  <c r="J27" i="2"/>
  <c r="BJ27" i="2"/>
  <c r="AL28" i="2"/>
  <c r="W29" i="2"/>
  <c r="K31" i="2"/>
  <c r="BK31" i="2"/>
  <c r="AQ32" i="2"/>
  <c r="AD33" i="2"/>
  <c r="H34" i="2"/>
  <c r="BF34" i="2"/>
  <c r="AJ35" i="2"/>
  <c r="K36" i="2"/>
  <c r="BB36" i="2"/>
  <c r="W37" i="2"/>
  <c r="BI37" i="2"/>
  <c r="AF38" i="2"/>
  <c r="BQ38" i="2"/>
  <c r="AM39" i="2"/>
  <c r="I40" i="2"/>
  <c r="AO40" i="2"/>
  <c r="I41" i="2"/>
  <c r="AP41" i="2"/>
  <c r="L42" i="2"/>
  <c r="AW42" i="2"/>
  <c r="M43" i="2"/>
  <c r="AW43" i="2"/>
  <c r="T44" i="2"/>
  <c r="BA44" i="2"/>
  <c r="T45" i="2"/>
  <c r="BA45" i="2"/>
  <c r="T46" i="2"/>
  <c r="AY46" i="2"/>
  <c r="L47" i="2"/>
  <c r="AT47" i="2"/>
  <c r="BV47" i="2"/>
  <c r="AL48" i="2"/>
  <c r="BT48" i="2"/>
  <c r="AG49" i="2"/>
  <c r="BL49" i="2"/>
  <c r="X50" i="2"/>
  <c r="BB50" i="2"/>
  <c r="K51" i="2"/>
  <c r="AQ51" i="2"/>
  <c r="BR51" i="2"/>
  <c r="AE52" i="2"/>
  <c r="BG52" i="2"/>
  <c r="U53" i="2"/>
  <c r="AV53" i="2"/>
  <c r="H54" i="2"/>
  <c r="AJ54" i="2"/>
  <c r="BJ54" i="2"/>
  <c r="T55" i="2"/>
  <c r="AY55" i="2"/>
  <c r="F56" i="2"/>
  <c r="AE56" i="2"/>
  <c r="BA56" i="2"/>
  <c r="K57" i="2"/>
  <c r="AG57" i="2"/>
  <c r="BD57" i="2"/>
  <c r="K58" i="2"/>
  <c r="AH58" i="2"/>
  <c r="BF58" i="2"/>
  <c r="N59" i="2"/>
  <c r="AJ59" i="2"/>
  <c r="BI59" i="2"/>
  <c r="O61" i="2"/>
  <c r="AL61" i="2"/>
  <c r="BL61" i="2"/>
  <c r="Q62" i="2"/>
  <c r="AP62" i="2"/>
  <c r="BO62" i="2"/>
  <c r="T63" i="2"/>
  <c r="AQ63" i="2"/>
  <c r="BM63" i="2"/>
  <c r="Q64" i="2"/>
  <c r="AO64" i="2"/>
  <c r="BK64" i="2"/>
  <c r="N65" i="2"/>
  <c r="AH65" i="2"/>
  <c r="BD65" i="2"/>
  <c r="G66" i="2"/>
  <c r="AA66" i="2"/>
  <c r="AW66" i="2"/>
  <c r="BQ66" i="2"/>
  <c r="T67" i="2"/>
  <c r="AN67" i="2"/>
  <c r="BJ67" i="2"/>
  <c r="M60" i="2"/>
  <c r="AF60" i="2"/>
  <c r="AZ60" i="2"/>
  <c r="BV60" i="2"/>
  <c r="Y68" i="2"/>
  <c r="AT68" i="2"/>
  <c r="BP68" i="2"/>
  <c r="S69" i="2"/>
  <c r="AM69" i="2"/>
  <c r="BI69" i="2"/>
  <c r="L70" i="2"/>
  <c r="R16" i="2"/>
  <c r="AF17" i="2"/>
  <c r="W18" i="2"/>
  <c r="O19" i="2"/>
  <c r="P20" i="2"/>
  <c r="L21" i="2"/>
  <c r="G22" i="2"/>
  <c r="BQ22" i="2"/>
  <c r="BN23" i="2"/>
  <c r="BB24" i="2"/>
  <c r="AD25" i="2"/>
  <c r="W26" i="2"/>
  <c r="L27" i="2"/>
  <c r="BK27" i="2"/>
  <c r="AN28" i="2"/>
  <c r="AI29" i="2"/>
  <c r="L31" i="2"/>
  <c r="BL31" i="2"/>
  <c r="BA32" i="2"/>
  <c r="AG33" i="2"/>
  <c r="I34" i="2"/>
  <c r="BI34" i="2"/>
  <c r="AM35" i="2"/>
  <c r="P36" i="2"/>
  <c r="BD36" i="2"/>
  <c r="Z37" i="2"/>
  <c r="BJ37" i="2"/>
  <c r="AG38" i="2"/>
  <c r="F39" i="2"/>
  <c r="AN39" i="2"/>
  <c r="J40" i="2"/>
  <c r="AP40" i="2"/>
  <c r="J41" i="2"/>
  <c r="AT41" i="2"/>
  <c r="M42" i="2"/>
  <c r="AX42" i="2"/>
  <c r="N43" i="2"/>
  <c r="AZ43" i="2"/>
  <c r="V44" i="2"/>
  <c r="BB44" i="2"/>
  <c r="U45" i="2"/>
  <c r="BF45" i="2"/>
  <c r="V46" i="2"/>
  <c r="AZ46" i="2"/>
  <c r="O47" i="2"/>
  <c r="AV47" i="2"/>
  <c r="F48" i="2"/>
  <c r="AM48" i="2"/>
  <c r="BV48" i="2"/>
  <c r="AH49" i="2"/>
  <c r="BM49" i="2"/>
  <c r="AA50" i="2"/>
  <c r="BC50" i="2"/>
  <c r="M51" i="2"/>
  <c r="AS51" i="2"/>
  <c r="BS51" i="2"/>
  <c r="AF52" i="2"/>
  <c r="BM52" i="2"/>
  <c r="V53" i="2"/>
  <c r="AW53" i="2"/>
  <c r="J54" i="2"/>
  <c r="AK54" i="2"/>
  <c r="BM54" i="2"/>
  <c r="Y55" i="2"/>
  <c r="AZ55" i="2"/>
  <c r="G56" i="2"/>
  <c r="AF56" i="2"/>
  <c r="BB56" i="2"/>
  <c r="L57" i="2"/>
  <c r="AH57" i="2"/>
  <c r="BE57" i="2"/>
  <c r="L58" i="2"/>
  <c r="AJ58" i="2"/>
  <c r="BI58" i="2"/>
  <c r="O59" i="2"/>
  <c r="AK59" i="2"/>
  <c r="BJ59" i="2"/>
  <c r="Q61" i="2"/>
  <c r="AQ61" i="2"/>
  <c r="BM61" i="2"/>
  <c r="S62" i="2"/>
  <c r="AR62" i="2"/>
  <c r="BP62" i="2"/>
  <c r="U63" i="2"/>
  <c r="AR63" i="2"/>
  <c r="BN63" i="2"/>
  <c r="R64" i="2"/>
  <c r="AQ64" i="2"/>
  <c r="BL64" i="2"/>
  <c r="O65" i="2"/>
  <c r="AI65" i="2"/>
  <c r="BE65" i="2"/>
  <c r="H66" i="2"/>
  <c r="AC66" i="2"/>
  <c r="AX66" i="2"/>
  <c r="BS66" i="2"/>
  <c r="U67" i="2"/>
  <c r="AO67" i="2"/>
  <c r="N60" i="2"/>
  <c r="AG60" i="2"/>
  <c r="BC60" i="2"/>
  <c r="F68" i="2"/>
  <c r="AA68" i="2"/>
  <c r="AU68" i="2"/>
  <c r="BQ68" i="2"/>
  <c r="T69" i="2"/>
  <c r="AN69" i="2"/>
  <c r="BJ69" i="2"/>
  <c r="AI70" i="2"/>
  <c r="BE70" i="2"/>
  <c r="H71" i="2"/>
  <c r="AB71" i="2"/>
  <c r="AV71" i="2"/>
  <c r="BR71" i="2"/>
  <c r="U72" i="2"/>
  <c r="AN72" i="2"/>
  <c r="BJ72" i="2"/>
  <c r="M73" i="2"/>
  <c r="AG73" i="2"/>
  <c r="BA73" i="2"/>
  <c r="F74" i="2"/>
  <c r="Y74" i="2"/>
  <c r="AS74" i="2"/>
  <c r="BQ74" i="2"/>
  <c r="T75" i="2"/>
  <c r="AN75" i="2"/>
  <c r="BH75" i="2"/>
  <c r="M76" i="2"/>
  <c r="AF76" i="2"/>
  <c r="AZ76" i="2"/>
  <c r="BR76" i="2"/>
  <c r="V77" i="2"/>
  <c r="AP77" i="2"/>
  <c r="BI77" i="2"/>
  <c r="K78" i="2"/>
  <c r="AE78" i="2"/>
  <c r="AX78" i="2"/>
  <c r="BQ78" i="2"/>
  <c r="S79" i="2"/>
  <c r="AN79" i="2"/>
  <c r="BG79" i="2"/>
  <c r="H80" i="2"/>
  <c r="Z80" i="2"/>
  <c r="AR80" i="2"/>
  <c r="BJ80" i="2"/>
  <c r="K81" i="2"/>
  <c r="AC81" i="2"/>
  <c r="AV81" i="2"/>
  <c r="BN81" i="2"/>
  <c r="O82" i="2"/>
  <c r="AG82" i="2"/>
  <c r="AY82" i="2"/>
  <c r="BQ82" i="2"/>
  <c r="R83" i="2"/>
  <c r="AL83" i="2"/>
  <c r="BD83" i="2"/>
  <c r="BV83" i="2"/>
  <c r="W84" i="2"/>
  <c r="AO84" i="2"/>
  <c r="BG84" i="2"/>
  <c r="H85" i="2"/>
  <c r="Y85" i="2"/>
  <c r="AP85" i="2"/>
  <c r="BH85" i="2"/>
  <c r="H86" i="2"/>
  <c r="Y86" i="2"/>
  <c r="AP86" i="2"/>
  <c r="BG86" i="2"/>
  <c r="G87" i="2"/>
  <c r="X87" i="2"/>
  <c r="AO87" i="2"/>
  <c r="BF87" i="2"/>
  <c r="F88" i="2"/>
  <c r="W88" i="2"/>
  <c r="AN88" i="2"/>
  <c r="BU88" i="2"/>
  <c r="U89" i="2"/>
  <c r="AL89" i="2"/>
  <c r="BD89" i="2"/>
  <c r="BU89" i="2"/>
  <c r="U90" i="2"/>
  <c r="AL90" i="2"/>
  <c r="BC90" i="2"/>
  <c r="BT90" i="2"/>
  <c r="AK91" i="2"/>
  <c r="BB91" i="2"/>
  <c r="BS91" i="2"/>
  <c r="S92" i="2"/>
  <c r="BR92" i="2"/>
  <c r="R93" i="2"/>
  <c r="AZ93" i="2"/>
  <c r="BQ93" i="2"/>
  <c r="Q94" i="2"/>
  <c r="AH94" i="2"/>
  <c r="AY94" i="2"/>
  <c r="BP94" i="2"/>
  <c r="P95" i="2"/>
  <c r="AG95" i="2"/>
  <c r="AX95" i="2"/>
  <c r="BO95" i="2"/>
  <c r="O96" i="2"/>
  <c r="AF96" i="2"/>
  <c r="AW96" i="2"/>
  <c r="BM96" i="2"/>
  <c r="M97" i="2"/>
  <c r="AD97" i="2"/>
  <c r="AU97" i="2"/>
  <c r="BK97" i="2"/>
  <c r="J98" i="2"/>
  <c r="Z98" i="2"/>
  <c r="AP98" i="2"/>
  <c r="BF98" i="2"/>
  <c r="BV98" i="2"/>
  <c r="U99" i="2"/>
  <c r="AK99" i="2"/>
  <c r="BA99" i="2"/>
  <c r="BQ99" i="2"/>
  <c r="P100" i="2"/>
  <c r="AF100" i="2"/>
  <c r="AV100" i="2"/>
  <c r="BL100" i="2"/>
  <c r="K101" i="2"/>
  <c r="AA101" i="2"/>
  <c r="AQ101" i="2"/>
  <c r="BG101" i="2"/>
  <c r="F102" i="2"/>
  <c r="AL102" i="2"/>
  <c r="BB102" i="2"/>
  <c r="BR102" i="2"/>
  <c r="Q103" i="2"/>
  <c r="AG103" i="2"/>
  <c r="AW103" i="2"/>
  <c r="BM103" i="2"/>
  <c r="L104" i="2"/>
  <c r="AB104" i="2"/>
  <c r="AR104" i="2"/>
  <c r="BH104" i="2"/>
  <c r="G105" i="2"/>
  <c r="W105" i="2"/>
  <c r="AM105" i="2"/>
  <c r="BC105" i="2"/>
  <c r="BS105" i="2"/>
  <c r="R106" i="2"/>
  <c r="AB16" i="2"/>
  <c r="AL17" i="2"/>
  <c r="S19" i="2"/>
  <c r="Q20" i="2"/>
  <c r="M21" i="2"/>
  <c r="H22" i="2"/>
  <c r="BS22" i="2"/>
  <c r="BO23" i="2"/>
  <c r="BC24" i="2"/>
  <c r="AH25" i="2"/>
  <c r="Z26" i="2"/>
  <c r="M27" i="2"/>
  <c r="BL27" i="2"/>
  <c r="AV28" i="2"/>
  <c r="AK29" i="2"/>
  <c r="M31" i="2"/>
  <c r="BO31" i="2"/>
  <c r="BB32" i="2"/>
  <c r="AJ33" i="2"/>
  <c r="J34" i="2"/>
  <c r="BL34" i="2"/>
  <c r="AO35" i="2"/>
  <c r="Q36" i="2"/>
  <c r="BI36" i="2"/>
  <c r="AC37" i="2"/>
  <c r="BN37" i="2"/>
  <c r="AH38" i="2"/>
  <c r="K39" i="2"/>
  <c r="AO39" i="2"/>
  <c r="K40" i="2"/>
  <c r="AS40" i="2"/>
  <c r="L41" i="2"/>
  <c r="AU41" i="2"/>
  <c r="O42" i="2"/>
  <c r="BA42" i="2"/>
  <c r="O43" i="2"/>
  <c r="BA43" i="2"/>
  <c r="W44" i="2"/>
  <c r="BC44" i="2"/>
  <c r="W45" i="2"/>
  <c r="BG45" i="2"/>
  <c r="X46" i="2"/>
  <c r="BB46" i="2"/>
  <c r="Q47" i="2"/>
  <c r="AW47" i="2"/>
  <c r="J48" i="2"/>
  <c r="AQ48" i="2"/>
  <c r="F49" i="2"/>
  <c r="AI49" i="2"/>
  <c r="BP49" i="2"/>
  <c r="AC50" i="2"/>
  <c r="BD50" i="2"/>
  <c r="Q51" i="2"/>
  <c r="AU51" i="2"/>
  <c r="F52" i="2"/>
  <c r="AH52" i="2"/>
  <c r="BN52" i="2"/>
  <c r="W53" i="2"/>
  <c r="AX53" i="2"/>
  <c r="M54" i="2"/>
  <c r="AN54" i="2"/>
  <c r="BO54" i="2"/>
  <c r="AB55" i="2"/>
  <c r="BA55" i="2"/>
  <c r="H56" i="2"/>
  <c r="AG56" i="2"/>
  <c r="BD56" i="2"/>
  <c r="M57" i="2"/>
  <c r="AI57" i="2"/>
  <c r="BF57" i="2"/>
  <c r="M58" i="2"/>
  <c r="AL58" i="2"/>
  <c r="BJ58" i="2"/>
  <c r="P59" i="2"/>
  <c r="AL59" i="2"/>
  <c r="BK59" i="2"/>
  <c r="S61" i="2"/>
  <c r="AR61" i="2"/>
  <c r="BN61" i="2"/>
  <c r="T62" i="2"/>
  <c r="AT62" i="2"/>
  <c r="BQ62" i="2"/>
  <c r="X63" i="2"/>
  <c r="AT63" i="2"/>
  <c r="BO63" i="2"/>
  <c r="S64" i="2"/>
  <c r="AR64" i="2"/>
  <c r="BM64" i="2"/>
  <c r="P65" i="2"/>
  <c r="AL65" i="2"/>
  <c r="BF65" i="2"/>
  <c r="J66" i="2"/>
  <c r="AD66" i="2"/>
  <c r="AY66" i="2"/>
  <c r="BT66" i="2"/>
  <c r="V67" i="2"/>
  <c r="AJ16" i="2"/>
  <c r="AO17" i="2"/>
  <c r="AI18" i="2"/>
  <c r="T19" i="2"/>
  <c r="T20" i="2"/>
  <c r="N21" i="2"/>
  <c r="J22" i="2"/>
  <c r="BT22" i="2"/>
  <c r="BP23" i="2"/>
  <c r="BG24" i="2"/>
  <c r="AJ25" i="2"/>
  <c r="AB26" i="2"/>
  <c r="P27" i="2"/>
  <c r="BM27" i="2"/>
  <c r="AW28" i="2"/>
  <c r="AL29" i="2"/>
  <c r="AA31" i="2"/>
  <c r="BQ31" i="2"/>
  <c r="BE32" i="2"/>
  <c r="AM33" i="2"/>
  <c r="W34" i="2"/>
  <c r="BN34" i="2"/>
  <c r="AP35" i="2"/>
  <c r="R36" i="2"/>
  <c r="AD37" i="2"/>
  <c r="BQ37" i="2"/>
  <c r="AL38" i="2"/>
  <c r="L39" i="2"/>
  <c r="AQ39" i="2"/>
  <c r="L40" i="2"/>
  <c r="M41" i="2"/>
  <c r="AX41" i="2"/>
  <c r="R42" i="2"/>
  <c r="BB42" i="2"/>
  <c r="S43" i="2"/>
  <c r="BD43" i="2"/>
  <c r="X44" i="2"/>
  <c r="BD44" i="2"/>
  <c r="X45" i="2"/>
  <c r="BJ45" i="2"/>
  <c r="Y46" i="2"/>
  <c r="BF46" i="2"/>
  <c r="U47" i="2"/>
  <c r="AY47" i="2"/>
  <c r="P48" i="2"/>
  <c r="AT48" i="2"/>
  <c r="G49" i="2"/>
  <c r="AL49" i="2"/>
  <c r="BR49" i="2"/>
  <c r="AD50" i="2"/>
  <c r="BE50" i="2"/>
  <c r="S51" i="2"/>
  <c r="AV51" i="2"/>
  <c r="G52" i="2"/>
  <c r="AI52" i="2"/>
  <c r="BO52" i="2"/>
  <c r="X53" i="2"/>
  <c r="BC53" i="2"/>
  <c r="N54" i="2"/>
  <c r="AP54" i="2"/>
  <c r="BQ54" i="2"/>
  <c r="AD55" i="2"/>
  <c r="BB55" i="2"/>
  <c r="L56" i="2"/>
  <c r="AH56" i="2"/>
  <c r="BF56" i="2"/>
  <c r="N57" i="2"/>
  <c r="AJ57" i="2"/>
  <c r="BG57" i="2"/>
  <c r="N58" i="2"/>
  <c r="AM58" i="2"/>
  <c r="BK58" i="2"/>
  <c r="Q59" i="2"/>
  <c r="AM59" i="2"/>
  <c r="BO59" i="2"/>
  <c r="T61" i="2"/>
  <c r="AS61" i="2"/>
  <c r="BO61" i="2"/>
  <c r="U62" i="2"/>
  <c r="AU62" i="2"/>
  <c r="BR62" i="2"/>
  <c r="Y63" i="2"/>
  <c r="AU63" i="2"/>
  <c r="BP63" i="2"/>
  <c r="W64" i="2"/>
  <c r="AS64" i="2"/>
  <c r="BN64" i="2"/>
  <c r="AM65" i="2"/>
  <c r="BH65" i="2"/>
  <c r="K66" i="2"/>
  <c r="AG66" i="2"/>
  <c r="BA66" i="2"/>
  <c r="BU66" i="2"/>
  <c r="W67" i="2"/>
  <c r="AS67" i="2"/>
  <c r="BM67" i="2"/>
  <c r="AO16" i="2"/>
  <c r="AQ17" i="2"/>
  <c r="AJ18" i="2"/>
  <c r="V19" i="2"/>
  <c r="Z20" i="2"/>
  <c r="P21" i="2"/>
  <c r="K22" i="2"/>
  <c r="L23" i="2"/>
  <c r="BQ23" i="2"/>
  <c r="BI24" i="2"/>
  <c r="AW25" i="2"/>
  <c r="AL26" i="2"/>
  <c r="R27" i="2"/>
  <c r="BP27" i="2"/>
  <c r="AY28" i="2"/>
  <c r="AR29" i="2"/>
  <c r="AC31" i="2"/>
  <c r="BF32" i="2"/>
  <c r="AN33" i="2"/>
  <c r="Z34" i="2"/>
  <c r="BV34" i="2"/>
  <c r="AQ35" i="2"/>
  <c r="U36" i="2"/>
  <c r="BL36" i="2"/>
  <c r="AE37" i="2"/>
  <c r="BU37" i="2"/>
  <c r="AO38" i="2"/>
  <c r="M39" i="2"/>
  <c r="AR39" i="2"/>
  <c r="P40" i="2"/>
  <c r="BB40" i="2"/>
  <c r="N41" i="2"/>
  <c r="BA41" i="2"/>
  <c r="U42" i="2"/>
  <c r="BC42" i="2"/>
  <c r="T43" i="2"/>
  <c r="BF43" i="2"/>
  <c r="Y44" i="2"/>
  <c r="BE44" i="2"/>
  <c r="Z45" i="2"/>
  <c r="BK45" i="2"/>
  <c r="Z46" i="2"/>
  <c r="BG46" i="2"/>
  <c r="V47" i="2"/>
  <c r="BA47" i="2"/>
  <c r="Q48" i="2"/>
  <c r="AX48" i="2"/>
  <c r="I49" i="2"/>
  <c r="AP49" i="2"/>
  <c r="BS49" i="2"/>
  <c r="AE50" i="2"/>
  <c r="BF50" i="2"/>
  <c r="V51" i="2"/>
  <c r="AW51" i="2"/>
  <c r="H52" i="2"/>
  <c r="AK52" i="2"/>
  <c r="BP52" i="2"/>
  <c r="Y53" i="2"/>
  <c r="BD53" i="2"/>
  <c r="Q54" i="2"/>
  <c r="AQ54" i="2"/>
  <c r="BR54" i="2"/>
  <c r="AE55" i="2"/>
  <c r="BC55" i="2"/>
  <c r="M56" i="2"/>
  <c r="AI56" i="2"/>
  <c r="BH56" i="2"/>
  <c r="O57" i="2"/>
  <c r="AK57" i="2"/>
  <c r="BJ57" i="2"/>
  <c r="P58" i="2"/>
  <c r="AN58" i="2"/>
  <c r="BL58" i="2"/>
  <c r="R59" i="2"/>
  <c r="AQ59" i="2"/>
  <c r="BP59" i="2"/>
  <c r="U61" i="2"/>
  <c r="AT61" i="2"/>
  <c r="BP61" i="2"/>
  <c r="Y62" i="2"/>
  <c r="AV62" i="2"/>
  <c r="BS62" i="2"/>
  <c r="Z63" i="2"/>
  <c r="AV63" i="2"/>
  <c r="BQ63" i="2"/>
  <c r="Y64" i="2"/>
  <c r="AT64" i="2"/>
  <c r="BO64" i="2"/>
  <c r="R65" i="2"/>
  <c r="AO65" i="2"/>
  <c r="BI65" i="2"/>
  <c r="L66" i="2"/>
  <c r="BB66" i="2"/>
  <c r="BV66" i="2"/>
  <c r="X67" i="2"/>
  <c r="AT67" i="2"/>
  <c r="BN67" i="2"/>
  <c r="Q60" i="2"/>
  <c r="AJ60" i="2"/>
  <c r="BF60" i="2"/>
  <c r="J68" i="2"/>
  <c r="AD68" i="2"/>
  <c r="AZ68" i="2"/>
  <c r="BT68" i="2"/>
  <c r="X69" i="2"/>
  <c r="AT69" i="2"/>
  <c r="BN69" i="2"/>
  <c r="R70" i="2"/>
  <c r="AN70" i="2"/>
  <c r="BH70" i="2"/>
  <c r="K71" i="2"/>
  <c r="AE71" i="2"/>
  <c r="BA71" i="2"/>
  <c r="BU71" i="2"/>
  <c r="Y72" i="2"/>
  <c r="AT72" i="2"/>
  <c r="BM72" i="2"/>
  <c r="P73" i="2"/>
  <c r="AJ73" i="2"/>
  <c r="BG73" i="2"/>
  <c r="I74" i="2"/>
  <c r="AC74" i="2"/>
  <c r="AZ74" i="2"/>
  <c r="BT74" i="2"/>
  <c r="W75" i="2"/>
  <c r="AQ75" i="2"/>
  <c r="BM75" i="2"/>
  <c r="P76" i="2"/>
  <c r="AI76" i="2"/>
  <c r="BC76" i="2"/>
  <c r="G77" i="2"/>
  <c r="Z77" i="2"/>
  <c r="AS77" i="2"/>
  <c r="BL77" i="2"/>
  <c r="O78" i="2"/>
  <c r="AH78" i="2"/>
  <c r="BB78" i="2"/>
  <c r="BV78" i="2"/>
  <c r="X79" i="2"/>
  <c r="AR79" i="2"/>
  <c r="BJ79" i="2"/>
  <c r="K80" i="2"/>
  <c r="AC80" i="2"/>
  <c r="AU80" i="2"/>
  <c r="BM80" i="2"/>
  <c r="N81" i="2"/>
  <c r="AG81" i="2"/>
  <c r="AY81" i="2"/>
  <c r="BQ81" i="2"/>
  <c r="R82" i="2"/>
  <c r="AJ82" i="2"/>
  <c r="BC82" i="2"/>
  <c r="BU82" i="2"/>
  <c r="W83" i="2"/>
  <c r="AO83" i="2"/>
  <c r="BG83" i="2"/>
  <c r="H84" i="2"/>
  <c r="AR84" i="2"/>
  <c r="BJ84" i="2"/>
  <c r="L85" i="2"/>
  <c r="AC85" i="2"/>
  <c r="AT85" i="2"/>
  <c r="BK85" i="2"/>
  <c r="K86" i="2"/>
  <c r="AB86" i="2"/>
  <c r="AS86" i="2"/>
  <c r="BJ86" i="2"/>
  <c r="J87" i="2"/>
  <c r="AA87" i="2"/>
  <c r="AR87" i="2"/>
  <c r="BI87" i="2"/>
  <c r="I88" i="2"/>
  <c r="Z88" i="2"/>
  <c r="AQ88" i="2"/>
  <c r="H89" i="2"/>
  <c r="Y89" i="2"/>
  <c r="AP89" i="2"/>
  <c r="BG89" i="2"/>
  <c r="G90" i="2"/>
  <c r="X90" i="2"/>
  <c r="AO90" i="2"/>
  <c r="BF90" i="2"/>
  <c r="F91" i="2"/>
  <c r="W91" i="2"/>
  <c r="AN91" i="2"/>
  <c r="BE91" i="2"/>
  <c r="BV91" i="2"/>
  <c r="V92" i="2"/>
  <c r="AM92" i="2"/>
  <c r="BE92" i="2"/>
  <c r="BV92" i="2"/>
  <c r="V93" i="2"/>
  <c r="AL93" i="2"/>
  <c r="BC93" i="2"/>
  <c r="BT93" i="2"/>
  <c r="T94" i="2"/>
  <c r="AK94" i="2"/>
  <c r="BB94" i="2"/>
  <c r="BS94" i="2"/>
  <c r="S95" i="2"/>
  <c r="AJ95" i="2"/>
  <c r="BR95" i="2"/>
  <c r="R96" i="2"/>
  <c r="AI96" i="2"/>
  <c r="BQ96" i="2"/>
  <c r="Q97" i="2"/>
  <c r="AH97" i="2"/>
  <c r="AX97" i="2"/>
  <c r="BN97" i="2"/>
  <c r="M98" i="2"/>
  <c r="AC98" i="2"/>
  <c r="AS98" i="2"/>
  <c r="BI98" i="2"/>
  <c r="H99" i="2"/>
  <c r="X99" i="2"/>
  <c r="AN99" i="2"/>
  <c r="BD99" i="2"/>
  <c r="BT99" i="2"/>
  <c r="S100" i="2"/>
  <c r="AI100" i="2"/>
  <c r="AY100" i="2"/>
  <c r="BO100" i="2"/>
  <c r="N101" i="2"/>
  <c r="AD101" i="2"/>
  <c r="AT101" i="2"/>
  <c r="BJ101" i="2"/>
  <c r="I102" i="2"/>
  <c r="Y102" i="2"/>
  <c r="AO102" i="2"/>
  <c r="BE102" i="2"/>
  <c r="BU102" i="2"/>
  <c r="T103" i="2"/>
  <c r="AJ103" i="2"/>
  <c r="AZ103" i="2"/>
  <c r="BP103" i="2"/>
  <c r="O104" i="2"/>
  <c r="AE104" i="2"/>
  <c r="AU104" i="2"/>
  <c r="BK104" i="2"/>
  <c r="J105" i="2"/>
  <c r="Z105" i="2"/>
  <c r="AP105" i="2"/>
  <c r="BF105" i="2"/>
  <c r="BV105" i="2"/>
  <c r="U106" i="2"/>
  <c r="AK106" i="2"/>
  <c r="BA106" i="2"/>
  <c r="BQ106" i="2"/>
  <c r="P107" i="2"/>
  <c r="AF107" i="2"/>
  <c r="AV107" i="2"/>
  <c r="BL107" i="2"/>
  <c r="K108" i="2"/>
  <c r="AA108" i="2"/>
  <c r="AQ108" i="2"/>
  <c r="BG108" i="2"/>
  <c r="F109" i="2"/>
  <c r="V109" i="2"/>
  <c r="AL109" i="2"/>
  <c r="BB109" i="2"/>
  <c r="BR109" i="2"/>
  <c r="Q110" i="2"/>
  <c r="AG110" i="2"/>
  <c r="AW110" i="2"/>
  <c r="BM110" i="2"/>
  <c r="L111" i="2"/>
  <c r="AB111" i="2"/>
  <c r="AR111" i="2"/>
  <c r="BH111" i="2"/>
  <c r="G112" i="2"/>
  <c r="W112" i="2"/>
  <c r="AM112" i="2"/>
  <c r="BC112" i="2"/>
  <c r="BS112" i="2"/>
  <c r="R113" i="2"/>
  <c r="AH113" i="2"/>
  <c r="AX113" i="2"/>
  <c r="BN113" i="2"/>
  <c r="M114" i="2"/>
  <c r="AC114" i="2"/>
  <c r="AS114" i="2"/>
  <c r="BI114" i="2"/>
  <c r="H115" i="2"/>
  <c r="X115" i="2"/>
  <c r="AN115" i="2"/>
  <c r="BD115" i="2"/>
  <c r="BT115" i="2"/>
  <c r="S116" i="2"/>
  <c r="AI116" i="2"/>
  <c r="AY116" i="2"/>
  <c r="N117" i="2"/>
  <c r="AD117" i="2"/>
  <c r="AT117" i="2"/>
  <c r="BJ117" i="2"/>
  <c r="I118" i="2"/>
  <c r="Y118" i="2"/>
  <c r="AO118" i="2"/>
  <c r="BE118" i="2"/>
  <c r="BU118" i="2"/>
  <c r="T119" i="2"/>
  <c r="AJ119" i="2"/>
  <c r="AZ119" i="2"/>
  <c r="BP119" i="2"/>
  <c r="O120" i="2"/>
  <c r="AE120" i="2"/>
  <c r="AU120" i="2"/>
  <c r="BK120" i="2"/>
  <c r="J121" i="2"/>
  <c r="Z121" i="2"/>
  <c r="AP121" i="2"/>
  <c r="BF121" i="2"/>
  <c r="BV121" i="2"/>
  <c r="U122" i="2"/>
  <c r="AK122" i="2"/>
  <c r="BA122" i="2"/>
  <c r="BQ122" i="2"/>
  <c r="P123" i="2"/>
  <c r="AF123" i="2"/>
  <c r="AV123" i="2"/>
  <c r="BL123" i="2"/>
  <c r="K124" i="2"/>
  <c r="AA124" i="2"/>
  <c r="AQ124" i="2"/>
  <c r="BG124" i="2"/>
  <c r="F125" i="2"/>
  <c r="V125" i="2"/>
  <c r="AL125" i="2"/>
  <c r="BB125" i="2"/>
  <c r="BR125" i="2"/>
  <c r="Q126" i="2"/>
  <c r="AG126" i="2"/>
  <c r="AW126" i="2"/>
  <c r="BM126" i="2"/>
  <c r="L127" i="2"/>
  <c r="AB127" i="2"/>
  <c r="AR127" i="2"/>
  <c r="BH127" i="2"/>
  <c r="M16" i="2"/>
  <c r="J17" i="2"/>
  <c r="P18" i="2"/>
  <c r="M19" i="2"/>
  <c r="G20" i="2"/>
  <c r="H21" i="2"/>
  <c r="BV21" i="2"/>
  <c r="AU23" i="2"/>
  <c r="AN24" i="2"/>
  <c r="AA25" i="2"/>
  <c r="L26" i="2"/>
  <c r="H27" i="2"/>
  <c r="BH27" i="2"/>
  <c r="AC28" i="2"/>
  <c r="T29" i="2"/>
  <c r="J31" i="2"/>
  <c r="BJ31" i="2"/>
  <c r="AO32" i="2"/>
  <c r="U33" i="2"/>
  <c r="G34" i="2"/>
  <c r="AT17" i="2"/>
  <c r="BT18" i="2"/>
  <c r="AS20" i="2"/>
  <c r="BS21" i="2"/>
  <c r="AC23" i="2"/>
  <c r="BJ24" i="2"/>
  <c r="AE27" i="2"/>
  <c r="AA28" i="2"/>
  <c r="AY29" i="2"/>
  <c r="F33" i="2"/>
  <c r="AD34" i="2"/>
  <c r="P35" i="2"/>
  <c r="V36" i="2"/>
  <c r="F37" i="2"/>
  <c r="BG37" i="2"/>
  <c r="BA38" i="2"/>
  <c r="AG39" i="2"/>
  <c r="BJ40" i="2"/>
  <c r="BB41" i="2"/>
  <c r="AF42" i="2"/>
  <c r="L43" i="2"/>
  <c r="BS43" i="2"/>
  <c r="AU44" i="2"/>
  <c r="AK45" i="2"/>
  <c r="P46" i="2"/>
  <c r="BN46" i="2"/>
  <c r="AJ47" i="2"/>
  <c r="U48" i="2"/>
  <c r="BF48" i="2"/>
  <c r="AQ49" i="2"/>
  <c r="L50" i="2"/>
  <c r="AZ50" i="2"/>
  <c r="AB51" i="2"/>
  <c r="BP51" i="2"/>
  <c r="AV52" i="2"/>
  <c r="Q53" i="2"/>
  <c r="BK53" i="2"/>
  <c r="AB54" i="2"/>
  <c r="G55" i="2"/>
  <c r="AL55" i="2"/>
  <c r="N56" i="2"/>
  <c r="AT56" i="2"/>
  <c r="G57" i="2"/>
  <c r="AS57" i="2"/>
  <c r="G58" i="2"/>
  <c r="AU58" i="2"/>
  <c r="J59" i="2"/>
  <c r="AW59" i="2"/>
  <c r="J61" i="2"/>
  <c r="AV61" i="2"/>
  <c r="K62" i="2"/>
  <c r="AW62" i="2"/>
  <c r="J63" i="2"/>
  <c r="AP63" i="2"/>
  <c r="J64" i="2"/>
  <c r="AJ64" i="2"/>
  <c r="F65" i="2"/>
  <c r="AD65" i="2"/>
  <c r="BK65" i="2"/>
  <c r="AS66" i="2"/>
  <c r="L67" i="2"/>
  <c r="AL67" i="2"/>
  <c r="BO67" i="2"/>
  <c r="AU60" i="2"/>
  <c r="BT60" i="2"/>
  <c r="AC68" i="2"/>
  <c r="BD68" i="2"/>
  <c r="J69" i="2"/>
  <c r="AJ69" i="2"/>
  <c r="BL69" i="2"/>
  <c r="S70" i="2"/>
  <c r="AQ70" i="2"/>
  <c r="BM70" i="2"/>
  <c r="T71" i="2"/>
  <c r="AR71" i="2"/>
  <c r="BP71" i="2"/>
  <c r="V72" i="2"/>
  <c r="AU72" i="2"/>
  <c r="BQ72" i="2"/>
  <c r="V73" i="2"/>
  <c r="AU73" i="2"/>
  <c r="BQ73" i="2"/>
  <c r="W74" i="2"/>
  <c r="AU74" i="2"/>
  <c r="BU74" i="2"/>
  <c r="Z75" i="2"/>
  <c r="AX75" i="2"/>
  <c r="BU75" i="2"/>
  <c r="AB76" i="2"/>
  <c r="AX76" i="2"/>
  <c r="BS76" i="2"/>
  <c r="AA77" i="2"/>
  <c r="AV77" i="2"/>
  <c r="BS77" i="2"/>
  <c r="X78" i="2"/>
  <c r="AS78" i="2"/>
  <c r="BO78" i="2"/>
  <c r="V79" i="2"/>
  <c r="AS79" i="2"/>
  <c r="BM79" i="2"/>
  <c r="P80" i="2"/>
  <c r="AK80" i="2"/>
  <c r="BF80" i="2"/>
  <c r="I81" i="2"/>
  <c r="AD81" i="2"/>
  <c r="AZ81" i="2"/>
  <c r="BU81" i="2"/>
  <c r="X82" i="2"/>
  <c r="AS82" i="2"/>
  <c r="BM82" i="2"/>
  <c r="P83" i="2"/>
  <c r="AM83" i="2"/>
  <c r="BH83" i="2"/>
  <c r="K84" i="2"/>
  <c r="AD84" i="2"/>
  <c r="AY84" i="2"/>
  <c r="BT84" i="2"/>
  <c r="V85" i="2"/>
  <c r="AO85" i="2"/>
  <c r="BJ85" i="2"/>
  <c r="M86" i="2"/>
  <c r="AF86" i="2"/>
  <c r="AY86" i="2"/>
  <c r="BS86" i="2"/>
  <c r="U87" i="2"/>
  <c r="AN87" i="2"/>
  <c r="BH87" i="2"/>
  <c r="K88" i="2"/>
  <c r="AE88" i="2"/>
  <c r="AX88" i="2"/>
  <c r="BN88" i="2"/>
  <c r="P89" i="2"/>
  <c r="AI89" i="2"/>
  <c r="BB89" i="2"/>
  <c r="F90" i="2"/>
  <c r="Z90" i="2"/>
  <c r="AS90" i="2"/>
  <c r="BL90" i="2"/>
  <c r="O91" i="2"/>
  <c r="AG91" i="2"/>
  <c r="AZ91" i="2"/>
  <c r="BT91" i="2"/>
  <c r="W92" i="2"/>
  <c r="AP92" i="2"/>
  <c r="BH92" i="2"/>
  <c r="J93" i="2"/>
  <c r="AC93" i="2"/>
  <c r="AT93" i="2"/>
  <c r="BM93" i="2"/>
  <c r="P94" i="2"/>
  <c r="AJ94" i="2"/>
  <c r="BD94" i="2"/>
  <c r="F95" i="2"/>
  <c r="Z95" i="2"/>
  <c r="AS95" i="2"/>
  <c r="BK95" i="2"/>
  <c r="M96" i="2"/>
  <c r="AG96" i="2"/>
  <c r="BS96" i="2"/>
  <c r="U97" i="2"/>
  <c r="AN97" i="2"/>
  <c r="BF97" i="2"/>
  <c r="G98" i="2"/>
  <c r="Y98" i="2"/>
  <c r="AR98" i="2"/>
  <c r="BK98" i="2"/>
  <c r="L99" i="2"/>
  <c r="AD99" i="2"/>
  <c r="AV99" i="2"/>
  <c r="BN99" i="2"/>
  <c r="O100" i="2"/>
  <c r="AH100" i="2"/>
  <c r="BA100" i="2"/>
  <c r="BS100" i="2"/>
  <c r="T101" i="2"/>
  <c r="AL101" i="2"/>
  <c r="BD101" i="2"/>
  <c r="BV101" i="2"/>
  <c r="W102" i="2"/>
  <c r="AP102" i="2"/>
  <c r="F19" i="2"/>
  <c r="AU17" i="2"/>
  <c r="BV18" i="2"/>
  <c r="AU20" i="2"/>
  <c r="N22" i="2"/>
  <c r="AK23" i="2"/>
  <c r="BK24" i="2"/>
  <c r="G26" i="2"/>
  <c r="AG27" i="2"/>
  <c r="AB28" i="2"/>
  <c r="BK29" i="2"/>
  <c r="P32" i="2"/>
  <c r="H33" i="2"/>
  <c r="AE34" i="2"/>
  <c r="U35" i="2"/>
  <c r="Z36" i="2"/>
  <c r="I37" i="2"/>
  <c r="BH37" i="2"/>
  <c r="BC38" i="2"/>
  <c r="AI39" i="2"/>
  <c r="AA40" i="2"/>
  <c r="BM40" i="2"/>
  <c r="BE41" i="2"/>
  <c r="AG42" i="2"/>
  <c r="Y43" i="2"/>
  <c r="BT43" i="2"/>
  <c r="AY44" i="2"/>
  <c r="AN45" i="2"/>
  <c r="Q46" i="2"/>
  <c r="BO46" i="2"/>
  <c r="AN47" i="2"/>
  <c r="V48" i="2"/>
  <c r="BH48" i="2"/>
  <c r="AS49" i="2"/>
  <c r="M50" i="2"/>
  <c r="BH50" i="2"/>
  <c r="AC51" i="2"/>
  <c r="BQ51" i="2"/>
  <c r="AW52" i="2"/>
  <c r="R53" i="2"/>
  <c r="BM53" i="2"/>
  <c r="AF54" i="2"/>
  <c r="H55" i="2"/>
  <c r="AN55" i="2"/>
  <c r="O56" i="2"/>
  <c r="AU56" i="2"/>
  <c r="P57" i="2"/>
  <c r="AW57" i="2"/>
  <c r="J58" i="2"/>
  <c r="AV58" i="2"/>
  <c r="K59" i="2"/>
  <c r="AX59" i="2"/>
  <c r="K61" i="2"/>
  <c r="AW61" i="2"/>
  <c r="L62" i="2"/>
  <c r="AY62" i="2"/>
  <c r="K63" i="2"/>
  <c r="AW63" i="2"/>
  <c r="K64" i="2"/>
  <c r="AK64" i="2"/>
  <c r="G65" i="2"/>
  <c r="AE65" i="2"/>
  <c r="BL65" i="2"/>
  <c r="W66" i="2"/>
  <c r="BC66" i="2"/>
  <c r="M67" i="2"/>
  <c r="AM67" i="2"/>
  <c r="BP67" i="2"/>
  <c r="X60" i="2"/>
  <c r="AV60" i="2"/>
  <c r="BU60" i="2"/>
  <c r="AE68" i="2"/>
  <c r="BE68" i="2"/>
  <c r="N69" i="2"/>
  <c r="AK69" i="2"/>
  <c r="BM69" i="2"/>
  <c r="T70" i="2"/>
  <c r="AR70" i="2"/>
  <c r="BN70" i="2"/>
  <c r="V71" i="2"/>
  <c r="AS71" i="2"/>
  <c r="BQ71" i="2"/>
  <c r="W72" i="2"/>
  <c r="AV72" i="2"/>
  <c r="BR72" i="2"/>
  <c r="Y73" i="2"/>
  <c r="AV73" i="2"/>
  <c r="BR73" i="2"/>
  <c r="X74" i="2"/>
  <c r="AW74" i="2"/>
  <c r="BV74" i="2"/>
  <c r="AA75" i="2"/>
  <c r="AY75" i="2"/>
  <c r="BV75" i="2"/>
  <c r="AC76" i="2"/>
  <c r="AY76" i="2"/>
  <c r="BV76" i="2"/>
  <c r="AB77" i="2"/>
  <c r="AX77" i="2"/>
  <c r="BT77" i="2"/>
  <c r="AU78" i="2"/>
  <c r="BP78" i="2"/>
  <c r="W79" i="2"/>
  <c r="AT79" i="2"/>
  <c r="BN79" i="2"/>
  <c r="Q80" i="2"/>
  <c r="AL80" i="2"/>
  <c r="BG80" i="2"/>
  <c r="J81" i="2"/>
  <c r="AF81" i="2"/>
  <c r="BA81" i="2"/>
  <c r="BV81" i="2"/>
  <c r="Y82" i="2"/>
  <c r="AT82" i="2"/>
  <c r="BN82" i="2"/>
  <c r="Q83" i="2"/>
  <c r="AN83" i="2"/>
  <c r="BI83" i="2"/>
  <c r="L84" i="2"/>
  <c r="AE84" i="2"/>
  <c r="AZ84" i="2"/>
  <c r="BU84" i="2"/>
  <c r="W85" i="2"/>
  <c r="AR85" i="2"/>
  <c r="BL85" i="2"/>
  <c r="N86" i="2"/>
  <c r="AG86" i="2"/>
  <c r="AZ86" i="2"/>
  <c r="BT86" i="2"/>
  <c r="V87" i="2"/>
  <c r="AP87" i="2"/>
  <c r="BJ87" i="2"/>
  <c r="M88" i="2"/>
  <c r="AF88" i="2"/>
  <c r="AY88" i="2"/>
  <c r="BO88" i="2"/>
  <c r="Q89" i="2"/>
  <c r="AJ89" i="2"/>
  <c r="BE89" i="2"/>
  <c r="H90" i="2"/>
  <c r="AA90" i="2"/>
  <c r="AT90" i="2"/>
  <c r="BM90" i="2"/>
  <c r="P91" i="2"/>
  <c r="AH91" i="2"/>
  <c r="BA91" i="2"/>
  <c r="BU91" i="2"/>
  <c r="Y92" i="2"/>
  <c r="AQ92" i="2"/>
  <c r="BI92" i="2"/>
  <c r="K93" i="2"/>
  <c r="AD93" i="2"/>
  <c r="AU93" i="2"/>
  <c r="BN93" i="2"/>
  <c r="R94" i="2"/>
  <c r="AL94" i="2"/>
  <c r="BE94" i="2"/>
  <c r="G95" i="2"/>
  <c r="AA95" i="2"/>
  <c r="AT95" i="2"/>
  <c r="BL95" i="2"/>
  <c r="N96" i="2"/>
  <c r="AH96" i="2"/>
  <c r="BA96" i="2"/>
  <c r="BT96" i="2"/>
  <c r="V97" i="2"/>
  <c r="AO97" i="2"/>
  <c r="BG97" i="2"/>
  <c r="H98" i="2"/>
  <c r="AA98" i="2"/>
  <c r="AT98" i="2"/>
  <c r="BL98" i="2"/>
  <c r="M99" i="2"/>
  <c r="AE99" i="2"/>
  <c r="AW99" i="2"/>
  <c r="BO99" i="2"/>
  <c r="G16" i="2"/>
  <c r="AY17" i="2"/>
  <c r="K19" i="2"/>
  <c r="AX20" i="2"/>
  <c r="T22" i="2"/>
  <c r="AN23" i="2"/>
  <c r="BO24" i="2"/>
  <c r="I26" i="2"/>
  <c r="AJ27" i="2"/>
  <c r="BK28" i="2"/>
  <c r="BP29" i="2"/>
  <c r="Q32" i="2"/>
  <c r="M33" i="2"/>
  <c r="AF34" i="2"/>
  <c r="AE35" i="2"/>
  <c r="AB36" i="2"/>
  <c r="J37" i="2"/>
  <c r="F38" i="2"/>
  <c r="BF38" i="2"/>
  <c r="AK39" i="2"/>
  <c r="AB40" i="2"/>
  <c r="BN40" i="2"/>
  <c r="BI41" i="2"/>
  <c r="AI42" i="2"/>
  <c r="Z43" i="2"/>
  <c r="BU43" i="2"/>
  <c r="BI44" i="2"/>
  <c r="AO45" i="2"/>
  <c r="R46" i="2"/>
  <c r="BR46" i="2"/>
  <c r="AR47" i="2"/>
  <c r="W48" i="2"/>
  <c r="BJ48" i="2"/>
  <c r="AV49" i="2"/>
  <c r="N50" i="2"/>
  <c r="BI50" i="2"/>
  <c r="AF51" i="2"/>
  <c r="K52" i="2"/>
  <c r="AX52" i="2"/>
  <c r="S53" i="2"/>
  <c r="BN53" i="2"/>
  <c r="AH54" i="2"/>
  <c r="I55" i="2"/>
  <c r="AR55" i="2"/>
  <c r="P56" i="2"/>
  <c r="AV56" i="2"/>
  <c r="AX57" i="2"/>
  <c r="S58" i="2"/>
  <c r="AX58" i="2"/>
  <c r="M59" i="2"/>
  <c r="AY59" i="2"/>
  <c r="L61" i="2"/>
  <c r="AX61" i="2"/>
  <c r="M62" i="2"/>
  <c r="AZ62" i="2"/>
  <c r="P63" i="2"/>
  <c r="AX63" i="2"/>
  <c r="L64" i="2"/>
  <c r="AU64" i="2"/>
  <c r="H65" i="2"/>
  <c r="BN65" i="2"/>
  <c r="X66" i="2"/>
  <c r="BD66" i="2"/>
  <c r="N67" i="2"/>
  <c r="BQ67" i="2"/>
  <c r="Y60" i="2"/>
  <c r="AW60" i="2"/>
  <c r="G68" i="2"/>
  <c r="AH68" i="2"/>
  <c r="BF68" i="2"/>
  <c r="O69" i="2"/>
  <c r="AL69" i="2"/>
  <c r="BP69" i="2"/>
  <c r="U70" i="2"/>
  <c r="AS70" i="2"/>
  <c r="BO70" i="2"/>
  <c r="X71" i="2"/>
  <c r="AT71" i="2"/>
  <c r="BS71" i="2"/>
  <c r="Z72" i="2"/>
  <c r="BS72" i="2"/>
  <c r="Z73" i="2"/>
  <c r="AW73" i="2"/>
  <c r="BU73" i="2"/>
  <c r="Z74" i="2"/>
  <c r="BA74" i="2"/>
  <c r="F75" i="2"/>
  <c r="AB75" i="2"/>
  <c r="AZ75" i="2"/>
  <c r="G76" i="2"/>
  <c r="AD76" i="2"/>
  <c r="BA76" i="2"/>
  <c r="H77" i="2"/>
  <c r="AC77" i="2"/>
  <c r="AZ77" i="2"/>
  <c r="BU77" i="2"/>
  <c r="Z78" i="2"/>
  <c r="AV78" i="2"/>
  <c r="BR78" i="2"/>
  <c r="Z79" i="2"/>
  <c r="AU79" i="2"/>
  <c r="BO79" i="2"/>
  <c r="R80" i="2"/>
  <c r="AN80" i="2"/>
  <c r="BH80" i="2"/>
  <c r="L81" i="2"/>
  <c r="AH81" i="2"/>
  <c r="BB81" i="2"/>
  <c r="F82" i="2"/>
  <c r="AA82" i="2"/>
  <c r="AU82" i="2"/>
  <c r="BO82" i="2"/>
  <c r="T83" i="2"/>
  <c r="AP83" i="2"/>
  <c r="BJ83" i="2"/>
  <c r="M84" i="2"/>
  <c r="AG84" i="2"/>
  <c r="BB84" i="2"/>
  <c r="BV84" i="2"/>
  <c r="X85" i="2"/>
  <c r="AS85" i="2"/>
  <c r="BM85" i="2"/>
  <c r="O86" i="2"/>
  <c r="AH86" i="2"/>
  <c r="BA86" i="2"/>
  <c r="BU86" i="2"/>
  <c r="W87" i="2"/>
  <c r="AQ87" i="2"/>
  <c r="BK87" i="2"/>
  <c r="N88" i="2"/>
  <c r="AG88" i="2"/>
  <c r="AZ88" i="2"/>
  <c r="BP88" i="2"/>
  <c r="R89" i="2"/>
  <c r="AK89" i="2"/>
  <c r="BF89" i="2"/>
  <c r="I90" i="2"/>
  <c r="AB90" i="2"/>
  <c r="AU90" i="2"/>
  <c r="BO90" i="2"/>
  <c r="Q91" i="2"/>
  <c r="AI91" i="2"/>
  <c r="BC91" i="2"/>
  <c r="F92" i="2"/>
  <c r="Z92" i="2"/>
  <c r="AR92" i="2"/>
  <c r="BJ92" i="2"/>
  <c r="L93" i="2"/>
  <c r="AE93" i="2"/>
  <c r="AV93" i="2"/>
  <c r="BP93" i="2"/>
  <c r="S94" i="2"/>
  <c r="AM94" i="2"/>
  <c r="BF94" i="2"/>
  <c r="H95" i="2"/>
  <c r="AB95" i="2"/>
  <c r="AU95" i="2"/>
  <c r="BM95" i="2"/>
  <c r="P96" i="2"/>
  <c r="AK96" i="2"/>
  <c r="BB96" i="2"/>
  <c r="BU96" i="2"/>
  <c r="W97" i="2"/>
  <c r="AP97" i="2"/>
  <c r="BH97" i="2"/>
  <c r="I98" i="2"/>
  <c r="AB98" i="2"/>
  <c r="AU98" i="2"/>
  <c r="BM98" i="2"/>
  <c r="H16" i="2"/>
  <c r="BC17" i="2"/>
  <c r="AK19" i="2"/>
  <c r="AY20" i="2"/>
  <c r="W22" i="2"/>
  <c r="AO23" i="2"/>
  <c r="J26" i="2"/>
  <c r="AL27" i="2"/>
  <c r="BL28" i="2"/>
  <c r="BS29" i="2"/>
  <c r="S32" i="2"/>
  <c r="R33" i="2"/>
  <c r="AH34" i="2"/>
  <c r="AH35" i="2"/>
  <c r="AC36" i="2"/>
  <c r="AS16" i="2"/>
  <c r="BQ17" i="2"/>
  <c r="AM19" i="2"/>
  <c r="AZ20" i="2"/>
  <c r="AI22" i="2"/>
  <c r="AQ23" i="2"/>
  <c r="BR24" i="2"/>
  <c r="AQ26" i="2"/>
  <c r="AP27" i="2"/>
  <c r="BM28" i="2"/>
  <c r="BV29" i="2"/>
  <c r="T32" i="2"/>
  <c r="T33" i="2"/>
  <c r="AI34" i="2"/>
  <c r="AI35" i="2"/>
  <c r="AL36" i="2"/>
  <c r="O37" i="2"/>
  <c r="J38" i="2"/>
  <c r="BI38" i="2"/>
  <c r="BB39" i="2"/>
  <c r="AE40" i="2"/>
  <c r="H41" i="2"/>
  <c r="BK41" i="2"/>
  <c r="AL42" i="2"/>
  <c r="AF43" i="2"/>
  <c r="H44" i="2"/>
  <c r="BN44" i="2"/>
  <c r="AQ45" i="2"/>
  <c r="AB46" i="2"/>
  <c r="F47" i="2"/>
  <c r="BB47" i="2"/>
  <c r="Y48" i="2"/>
  <c r="BR48" i="2"/>
  <c r="AY49" i="2"/>
  <c r="U50" i="2"/>
  <c r="BQ50" i="2"/>
  <c r="AK51" i="2"/>
  <c r="N52" i="2"/>
  <c r="AZ52" i="2"/>
  <c r="AE53" i="2"/>
  <c r="BQ53" i="2"/>
  <c r="AR54" i="2"/>
  <c r="M55" i="2"/>
  <c r="AW55" i="2"/>
  <c r="T56" i="2"/>
  <c r="AY56" i="2"/>
  <c r="S57" i="2"/>
  <c r="AZ57" i="2"/>
  <c r="U58" i="2"/>
  <c r="AZ58" i="2"/>
  <c r="U59" i="2"/>
  <c r="BA59" i="2"/>
  <c r="V61" i="2"/>
  <c r="BA61" i="2"/>
  <c r="P62" i="2"/>
  <c r="BB62" i="2"/>
  <c r="R63" i="2"/>
  <c r="BA63" i="2"/>
  <c r="N64" i="2"/>
  <c r="AX64" i="2"/>
  <c r="J65" i="2"/>
  <c r="AP65" i="2"/>
  <c r="BR65" i="2"/>
  <c r="Z66" i="2"/>
  <c r="BF66" i="2"/>
  <c r="P67" i="2"/>
  <c r="BS67" i="2"/>
  <c r="AB60" i="2"/>
  <c r="AY60" i="2"/>
  <c r="K68" i="2"/>
  <c r="AK68" i="2"/>
  <c r="BH68" i="2"/>
  <c r="Q69" i="2"/>
  <c r="AS69" i="2"/>
  <c r="BR69" i="2"/>
  <c r="Y70" i="2"/>
  <c r="AU70" i="2"/>
  <c r="BQ70" i="2"/>
  <c r="Z71" i="2"/>
  <c r="AY71" i="2"/>
  <c r="BV71" i="2"/>
  <c r="AZ72" i="2"/>
  <c r="AC73" i="2"/>
  <c r="AY73" i="2"/>
  <c r="G74" i="2"/>
  <c r="AE74" i="2"/>
  <c r="BC74" i="2"/>
  <c r="H75" i="2"/>
  <c r="AF75" i="2"/>
  <c r="BC75" i="2"/>
  <c r="K76" i="2"/>
  <c r="AG76" i="2"/>
  <c r="J77" i="2"/>
  <c r="AF77" i="2"/>
  <c r="BB77" i="2"/>
  <c r="G78" i="2"/>
  <c r="AB78" i="2"/>
  <c r="AY78" i="2"/>
  <c r="F79" i="2"/>
  <c r="AB79" i="2"/>
  <c r="AW79" i="2"/>
  <c r="BQ79" i="2"/>
  <c r="U80" i="2"/>
  <c r="AP80" i="2"/>
  <c r="BK80" i="2"/>
  <c r="P81" i="2"/>
  <c r="AJ81" i="2"/>
  <c r="BE81" i="2"/>
  <c r="H82" i="2"/>
  <c r="AC82" i="2"/>
  <c r="AW82" i="2"/>
  <c r="BR82" i="2"/>
  <c r="X83" i="2"/>
  <c r="AR83" i="2"/>
  <c r="BL83" i="2"/>
  <c r="O84" i="2"/>
  <c r="BD84" i="2"/>
  <c r="G85" i="2"/>
  <c r="AB85" i="2"/>
  <c r="AV85" i="2"/>
  <c r="BO85" i="2"/>
  <c r="Q86" i="2"/>
  <c r="AJ86" i="2"/>
  <c r="BD86" i="2"/>
  <c r="F87" i="2"/>
  <c r="Z87" i="2"/>
  <c r="AT87" i="2"/>
  <c r="BN87" i="2"/>
  <c r="P88" i="2"/>
  <c r="AI88" i="2"/>
  <c r="BB88" i="2"/>
  <c r="BR88" i="2"/>
  <c r="T89" i="2"/>
  <c r="AO89" i="2"/>
  <c r="BI89" i="2"/>
  <c r="K90" i="2"/>
  <c r="AD90" i="2"/>
  <c r="AW90" i="2"/>
  <c r="BQ90" i="2"/>
  <c r="S91" i="2"/>
  <c r="AL91" i="2"/>
  <c r="BF91" i="2"/>
  <c r="I92" i="2"/>
  <c r="AB92" i="2"/>
  <c r="AT92" i="2"/>
  <c r="BL92" i="2"/>
  <c r="N93" i="2"/>
  <c r="AG93" i="2"/>
  <c r="AX93" i="2"/>
  <c r="BS93" i="2"/>
  <c r="V94" i="2"/>
  <c r="AO94" i="2"/>
  <c r="BH94" i="2"/>
  <c r="K95" i="2"/>
  <c r="AD95" i="2"/>
  <c r="AW95" i="2"/>
  <c r="BP95" i="2"/>
  <c r="S96" i="2"/>
  <c r="AM96" i="2"/>
  <c r="BD96" i="2"/>
  <c r="F97" i="2"/>
  <c r="Y97" i="2"/>
  <c r="AR97" i="2"/>
  <c r="BJ97" i="2"/>
  <c r="L98" i="2"/>
  <c r="AE98" i="2"/>
  <c r="AW98" i="2"/>
  <c r="BO98" i="2"/>
  <c r="P99" i="2"/>
  <c r="AH99" i="2"/>
  <c r="AZ99" i="2"/>
  <c r="BS99" i="2"/>
  <c r="U100" i="2"/>
  <c r="AM100" i="2"/>
  <c r="F101" i="2"/>
  <c r="X101" i="2"/>
  <c r="AP101" i="2"/>
  <c r="BI101" i="2"/>
  <c r="K102" i="2"/>
  <c r="AB102" i="2"/>
  <c r="AT102" i="2"/>
  <c r="BU16" i="2"/>
  <c r="BD18" i="2"/>
  <c r="AJ21" i="2"/>
  <c r="S23" i="2"/>
  <c r="T25" i="2"/>
  <c r="BF26" i="2"/>
  <c r="BN28" i="2"/>
  <c r="AP31" i="2"/>
  <c r="BT32" i="2"/>
  <c r="BB34" i="2"/>
  <c r="BT35" i="2"/>
  <c r="AA38" i="2"/>
  <c r="AF40" i="2"/>
  <c r="AB41" i="2"/>
  <c r="AB42" i="2"/>
  <c r="AH43" i="2"/>
  <c r="AB44" i="2"/>
  <c r="AI46" i="2"/>
  <c r="Z47" i="2"/>
  <c r="BT47" i="2"/>
  <c r="J49" i="2"/>
  <c r="BG49" i="2"/>
  <c r="AU50" i="2"/>
  <c r="AM51" i="2"/>
  <c r="Z52" i="2"/>
  <c r="H53" i="2"/>
  <c r="BR53" i="2"/>
  <c r="BB54" i="2"/>
  <c r="AI55" i="2"/>
  <c r="U56" i="2"/>
  <c r="BN56" i="2"/>
  <c r="AM57" i="2"/>
  <c r="T58" i="2"/>
  <c r="BN58" i="2"/>
  <c r="AH59" i="2"/>
  <c r="M61" i="2"/>
  <c r="BI61" i="2"/>
  <c r="AI62" i="2"/>
  <c r="Q63" i="2"/>
  <c r="BH63" i="2"/>
  <c r="AF64" i="2"/>
  <c r="I65" i="2"/>
  <c r="AS65" i="2"/>
  <c r="Q66" i="2"/>
  <c r="AQ66" i="2"/>
  <c r="R67" i="2"/>
  <c r="AZ67" i="2"/>
  <c r="AT60" i="2"/>
  <c r="O68" i="2"/>
  <c r="AS68" i="2"/>
  <c r="I69" i="2"/>
  <c r="AX69" i="2"/>
  <c r="J70" i="2"/>
  <c r="AP70" i="2"/>
  <c r="G71" i="2"/>
  <c r="AK71" i="2"/>
  <c r="BO71" i="2"/>
  <c r="AF72" i="2"/>
  <c r="BE72" i="2"/>
  <c r="Q73" i="2"/>
  <c r="AX73" i="2"/>
  <c r="M74" i="2"/>
  <c r="AO74" i="2"/>
  <c r="G75" i="2"/>
  <c r="AL75" i="2"/>
  <c r="BP75" i="2"/>
  <c r="AE76" i="2"/>
  <c r="BH76" i="2"/>
  <c r="R77" i="2"/>
  <c r="AU77" i="2"/>
  <c r="AL78" i="2"/>
  <c r="BM78" i="2"/>
  <c r="AD79" i="2"/>
  <c r="BC79" i="2"/>
  <c r="N80" i="2"/>
  <c r="AS80" i="2"/>
  <c r="BS80" i="2"/>
  <c r="AA81" i="2"/>
  <c r="BG81" i="2"/>
  <c r="P82" i="2"/>
  <c r="AQ82" i="2"/>
  <c r="F83" i="2"/>
  <c r="AD83" i="2"/>
  <c r="BE83" i="2"/>
  <c r="R84" i="2"/>
  <c r="AP84" i="2"/>
  <c r="BP84" i="2"/>
  <c r="AD85" i="2"/>
  <c r="BA85" i="2"/>
  <c r="I86" i="2"/>
  <c r="AK86" i="2"/>
  <c r="BK86" i="2"/>
  <c r="R87" i="2"/>
  <c r="AU87" i="2"/>
  <c r="BS87" i="2"/>
  <c r="AA88" i="2"/>
  <c r="BC88" i="2"/>
  <c r="I89" i="2"/>
  <c r="AF89" i="2"/>
  <c r="BJ89" i="2"/>
  <c r="P90" i="2"/>
  <c r="AP90" i="2"/>
  <c r="BR90" i="2"/>
  <c r="Y91" i="2"/>
  <c r="AW91" i="2"/>
  <c r="J92" i="2"/>
  <c r="AG92" i="2"/>
  <c r="BC92" i="2"/>
  <c r="O93" i="2"/>
  <c r="AM93" i="2"/>
  <c r="BJ93" i="2"/>
  <c r="W94" i="2"/>
  <c r="AU94" i="2"/>
  <c r="BT94" i="2"/>
  <c r="AE95" i="2"/>
  <c r="BC95" i="2"/>
  <c r="J96" i="2"/>
  <c r="AN96" i="2"/>
  <c r="BH96" i="2"/>
  <c r="P97" i="2"/>
  <c r="AQ97" i="2"/>
  <c r="BP97" i="2"/>
  <c r="U98" i="2"/>
  <c r="AV98" i="2"/>
  <c r="BS98" i="2"/>
  <c r="Y99" i="2"/>
  <c r="AT99" i="2"/>
  <c r="BR99" i="2"/>
  <c r="W100" i="2"/>
  <c r="AQ100" i="2"/>
  <c r="BJ100" i="2"/>
  <c r="O101" i="2"/>
  <c r="AI101" i="2"/>
  <c r="BC101" i="2"/>
  <c r="H102" i="2"/>
  <c r="AC102" i="2"/>
  <c r="AW102" i="2"/>
  <c r="BO102" i="2"/>
  <c r="P103" i="2"/>
  <c r="AI103" i="2"/>
  <c r="BB103" i="2"/>
  <c r="BT103" i="2"/>
  <c r="U104" i="2"/>
  <c r="AM104" i="2"/>
  <c r="BE104" i="2"/>
  <c r="F105" i="2"/>
  <c r="Y105" i="2"/>
  <c r="AR105" i="2"/>
  <c r="BJ105" i="2"/>
  <c r="K106" i="2"/>
  <c r="AC106" i="2"/>
  <c r="AT106" i="2"/>
  <c r="BK106" i="2"/>
  <c r="K107" i="2"/>
  <c r="AB107" i="2"/>
  <c r="AS107" i="2"/>
  <c r="BJ107" i="2"/>
  <c r="J108" i="2"/>
  <c r="AB108" i="2"/>
  <c r="AS108" i="2"/>
  <c r="J109" i="2"/>
  <c r="AA109" i="2"/>
  <c r="AR109" i="2"/>
  <c r="BI109" i="2"/>
  <c r="I110" i="2"/>
  <c r="Z110" i="2"/>
  <c r="AQ110" i="2"/>
  <c r="BH110" i="2"/>
  <c r="H111" i="2"/>
  <c r="Y111" i="2"/>
  <c r="AP111" i="2"/>
  <c r="BG111" i="2"/>
  <c r="H112" i="2"/>
  <c r="Y112" i="2"/>
  <c r="AP112" i="2"/>
  <c r="BG112" i="2"/>
  <c r="G113" i="2"/>
  <c r="X113" i="2"/>
  <c r="AO113" i="2"/>
  <c r="BF113" i="2"/>
  <c r="F114" i="2"/>
  <c r="W114" i="2"/>
  <c r="AN114" i="2"/>
  <c r="BE114" i="2"/>
  <c r="BV114" i="2"/>
  <c r="V115" i="2"/>
  <c r="AM115" i="2"/>
  <c r="BE115" i="2"/>
  <c r="BV115" i="2"/>
  <c r="V116" i="2"/>
  <c r="AM116" i="2"/>
  <c r="BD116" i="2"/>
  <c r="BT116" i="2"/>
  <c r="T117" i="2"/>
  <c r="AK117" i="2"/>
  <c r="BB117" i="2"/>
  <c r="BS117" i="2"/>
  <c r="S118" i="2"/>
  <c r="AJ118" i="2"/>
  <c r="BA118" i="2"/>
  <c r="BR118" i="2"/>
  <c r="R119" i="2"/>
  <c r="AI119" i="2"/>
  <c r="BA119" i="2"/>
  <c r="BR119" i="2"/>
  <c r="R120" i="2"/>
  <c r="AI120" i="2"/>
  <c r="AZ120" i="2"/>
  <c r="BQ120" i="2"/>
  <c r="Q121" i="2"/>
  <c r="AH121" i="2"/>
  <c r="AY121" i="2"/>
  <c r="BP121" i="2"/>
  <c r="P122" i="2"/>
  <c r="AG122" i="2"/>
  <c r="AX122" i="2"/>
  <c r="BO122" i="2"/>
  <c r="O123" i="2"/>
  <c r="AG123" i="2"/>
  <c r="AX123" i="2"/>
  <c r="BO123" i="2"/>
  <c r="O124" i="2"/>
  <c r="AF124" i="2"/>
  <c r="AW124" i="2"/>
  <c r="BN124" i="2"/>
  <c r="N125" i="2"/>
  <c r="AE125" i="2"/>
  <c r="AV125" i="2"/>
  <c r="BM125" i="2"/>
  <c r="M126" i="2"/>
  <c r="AD126" i="2"/>
  <c r="AU126" i="2"/>
  <c r="BL126" i="2"/>
  <c r="M127" i="2"/>
  <c r="AD127" i="2"/>
  <c r="AU127" i="2"/>
  <c r="BL127" i="2"/>
  <c r="S129" i="2"/>
  <c r="AI129" i="2"/>
  <c r="AY129" i="2"/>
  <c r="BO129" i="2"/>
  <c r="N130" i="2"/>
  <c r="AD130" i="2"/>
  <c r="AT130" i="2"/>
  <c r="BJ130" i="2"/>
  <c r="I131" i="2"/>
  <c r="Y131" i="2"/>
  <c r="AO131" i="2"/>
  <c r="BU131" i="2"/>
  <c r="T132" i="2"/>
  <c r="AJ132" i="2"/>
  <c r="AZ132" i="2"/>
  <c r="BP132" i="2"/>
  <c r="O133" i="2"/>
  <c r="AE133" i="2"/>
  <c r="AU133" i="2"/>
  <c r="BK133" i="2"/>
  <c r="J134" i="2"/>
  <c r="Z134" i="2"/>
  <c r="AP134" i="2"/>
  <c r="BF134" i="2"/>
  <c r="BV134" i="2"/>
  <c r="U135" i="2"/>
  <c r="AK135" i="2"/>
  <c r="BA135" i="2"/>
  <c r="BQ135" i="2"/>
  <c r="P136" i="2"/>
  <c r="AF136" i="2"/>
  <c r="AV136" i="2"/>
  <c r="BL136" i="2"/>
  <c r="K137" i="2"/>
  <c r="AA137" i="2"/>
  <c r="AQ137" i="2"/>
  <c r="BG137" i="2"/>
  <c r="F138" i="2"/>
  <c r="V138" i="2"/>
  <c r="AL138" i="2"/>
  <c r="BB138" i="2"/>
  <c r="BR138" i="2"/>
  <c r="Q139" i="2"/>
  <c r="AG139" i="2"/>
  <c r="AW139" i="2"/>
  <c r="BM139" i="2"/>
  <c r="L140" i="2"/>
  <c r="AB140" i="2"/>
  <c r="AR140" i="2"/>
  <c r="BH140" i="2"/>
  <c r="G141" i="2"/>
  <c r="W141" i="2"/>
  <c r="AM141" i="2"/>
  <c r="BC141" i="2"/>
  <c r="BS141" i="2"/>
  <c r="R142" i="2"/>
  <c r="AH142" i="2"/>
  <c r="BN142" i="2"/>
  <c r="M143" i="2"/>
  <c r="AC143" i="2"/>
  <c r="AS143" i="2"/>
  <c r="BI143" i="2"/>
  <c r="H144" i="2"/>
  <c r="X144" i="2"/>
  <c r="AN144" i="2"/>
  <c r="BD144" i="2"/>
  <c r="BT144" i="2"/>
  <c r="S145" i="2"/>
  <c r="AI145" i="2"/>
  <c r="AY145" i="2"/>
  <c r="BO145" i="2"/>
  <c r="N146" i="2"/>
  <c r="AD146" i="2"/>
  <c r="AT146" i="2"/>
  <c r="BJ146" i="2"/>
  <c r="I147" i="2"/>
  <c r="Y147" i="2"/>
  <c r="AO147" i="2"/>
  <c r="BE147" i="2"/>
  <c r="BU147" i="2"/>
  <c r="T148" i="2"/>
  <c r="AJ148" i="2"/>
  <c r="AZ148" i="2"/>
  <c r="BP148" i="2"/>
  <c r="O149" i="2"/>
  <c r="AE149" i="2"/>
  <c r="AU149" i="2"/>
  <c r="BK149" i="2"/>
  <c r="J150" i="2"/>
  <c r="Z150" i="2"/>
  <c r="AP150" i="2"/>
  <c r="BF150" i="2"/>
  <c r="BV150" i="2"/>
  <c r="BV16" i="2"/>
  <c r="AQ19" i="2"/>
  <c r="AL21" i="2"/>
  <c r="AB23" i="2"/>
  <c r="U25" i="2"/>
  <c r="BQ26" i="2"/>
  <c r="BV28" i="2"/>
  <c r="AX31" i="2"/>
  <c r="BV32" i="2"/>
  <c r="BE34" i="2"/>
  <c r="BU35" i="2"/>
  <c r="AF37" i="2"/>
  <c r="AC38" i="2"/>
  <c r="AE39" i="2"/>
  <c r="AH40" i="2"/>
  <c r="AD41" i="2"/>
  <c r="AC42" i="2"/>
  <c r="AI43" i="2"/>
  <c r="AC44" i="2"/>
  <c r="AD45" i="2"/>
  <c r="AL46" i="2"/>
  <c r="AA47" i="2"/>
  <c r="BU47" i="2"/>
  <c r="K49" i="2"/>
  <c r="BI49" i="2"/>
  <c r="AW50" i="2"/>
  <c r="AO51" i="2"/>
  <c r="AB52" i="2"/>
  <c r="K53" i="2"/>
  <c r="BU53" i="2"/>
  <c r="BC54" i="2"/>
  <c r="AJ55" i="2"/>
  <c r="V56" i="2"/>
  <c r="BO56" i="2"/>
  <c r="AN57" i="2"/>
  <c r="W58" i="2"/>
  <c r="BP58" i="2"/>
  <c r="AI59" i="2"/>
  <c r="Z61" i="2"/>
  <c r="BJ61" i="2"/>
  <c r="AJ62" i="2"/>
  <c r="S63" i="2"/>
  <c r="BJ63" i="2"/>
  <c r="AG64" i="2"/>
  <c r="AT65" i="2"/>
  <c r="R66" i="2"/>
  <c r="AR66" i="2"/>
  <c r="Y67" i="2"/>
  <c r="BA67" i="2"/>
  <c r="R60" i="2"/>
  <c r="AX60" i="2"/>
  <c r="R68" i="2"/>
  <c r="AX68" i="2"/>
  <c r="P69" i="2"/>
  <c r="AY69" i="2"/>
  <c r="K70" i="2"/>
  <c r="AT70" i="2"/>
  <c r="I71" i="2"/>
  <c r="AL71" i="2"/>
  <c r="BT71" i="2"/>
  <c r="BF72" i="2"/>
  <c r="S73" i="2"/>
  <c r="AZ73" i="2"/>
  <c r="N74" i="2"/>
  <c r="AP74" i="2"/>
  <c r="I75" i="2"/>
  <c r="AM75" i="2"/>
  <c r="BQ75" i="2"/>
  <c r="AH76" i="2"/>
  <c r="BI76" i="2"/>
  <c r="T77" i="2"/>
  <c r="BA77" i="2"/>
  <c r="L78" i="2"/>
  <c r="AN78" i="2"/>
  <c r="BN78" i="2"/>
  <c r="AE79" i="2"/>
  <c r="BF79" i="2"/>
  <c r="O80" i="2"/>
  <c r="AT80" i="2"/>
  <c r="BT80" i="2"/>
  <c r="AB81" i="2"/>
  <c r="BH81" i="2"/>
  <c r="Q82" i="2"/>
  <c r="AR82" i="2"/>
  <c r="G83" i="2"/>
  <c r="AE83" i="2"/>
  <c r="BF83" i="2"/>
  <c r="T84" i="2"/>
  <c r="BQ84" i="2"/>
  <c r="AE85" i="2"/>
  <c r="BB85" i="2"/>
  <c r="J86" i="2"/>
  <c r="AM86" i="2"/>
  <c r="BL86" i="2"/>
  <c r="S87" i="2"/>
  <c r="AV87" i="2"/>
  <c r="BT87" i="2"/>
  <c r="AC88" i="2"/>
  <c r="BD88" i="2"/>
  <c r="J89" i="2"/>
  <c r="AG89" i="2"/>
  <c r="BK89" i="2"/>
  <c r="Q90" i="2"/>
  <c r="AQ90" i="2"/>
  <c r="BS90" i="2"/>
  <c r="Z91" i="2"/>
  <c r="AX91" i="2"/>
  <c r="K92" i="2"/>
  <c r="AH92" i="2"/>
  <c r="BF92" i="2"/>
  <c r="P93" i="2"/>
  <c r="AN93" i="2"/>
  <c r="BK93" i="2"/>
  <c r="X94" i="2"/>
  <c r="AV94" i="2"/>
  <c r="BU94" i="2"/>
  <c r="AF95" i="2"/>
  <c r="BD95" i="2"/>
  <c r="K96" i="2"/>
  <c r="AO96" i="2"/>
  <c r="BI96" i="2"/>
  <c r="R97" i="2"/>
  <c r="AS97" i="2"/>
  <c r="BQ97" i="2"/>
  <c r="V98" i="2"/>
  <c r="AX98" i="2"/>
  <c r="BT98" i="2"/>
  <c r="Z99" i="2"/>
  <c r="AU99" i="2"/>
  <c r="BU99" i="2"/>
  <c r="X100" i="2"/>
  <c r="AR100" i="2"/>
  <c r="BK100" i="2"/>
  <c r="P101" i="2"/>
  <c r="AJ101" i="2"/>
  <c r="BE101" i="2"/>
  <c r="J102" i="2"/>
  <c r="AD102" i="2"/>
  <c r="AX102" i="2"/>
  <c r="BP102" i="2"/>
  <c r="R103" i="2"/>
  <c r="AK103" i="2"/>
  <c r="BC103" i="2"/>
  <c r="BU103" i="2"/>
  <c r="V104" i="2"/>
  <c r="AN104" i="2"/>
  <c r="BF104" i="2"/>
  <c r="H105" i="2"/>
  <c r="AA105" i="2"/>
  <c r="AS105" i="2"/>
  <c r="BK105" i="2"/>
  <c r="L106" i="2"/>
  <c r="AD106" i="2"/>
  <c r="AU106" i="2"/>
  <c r="BL106" i="2"/>
  <c r="L107" i="2"/>
  <c r="AC107" i="2"/>
  <c r="AT107" i="2"/>
  <c r="BK107" i="2"/>
  <c r="L108" i="2"/>
  <c r="AC108" i="2"/>
  <c r="AT108" i="2"/>
  <c r="BK108" i="2"/>
  <c r="K109" i="2"/>
  <c r="AB109" i="2"/>
  <c r="AS109" i="2"/>
  <c r="BJ109" i="2"/>
  <c r="J110" i="2"/>
  <c r="AA110" i="2"/>
  <c r="AR110" i="2"/>
  <c r="BI110" i="2"/>
  <c r="I111" i="2"/>
  <c r="Z111" i="2"/>
  <c r="AQ111" i="2"/>
  <c r="BI111" i="2"/>
  <c r="I112" i="2"/>
  <c r="Z112" i="2"/>
  <c r="AQ112" i="2"/>
  <c r="BH112" i="2"/>
  <c r="Y113" i="2"/>
  <c r="AP113" i="2"/>
  <c r="BG113" i="2"/>
  <c r="G114" i="2"/>
  <c r="X114" i="2"/>
  <c r="AO114" i="2"/>
  <c r="BF114" i="2"/>
  <c r="F115" i="2"/>
  <c r="W115" i="2"/>
  <c r="AO115" i="2"/>
  <c r="BF115" i="2"/>
  <c r="F116" i="2"/>
  <c r="W116" i="2"/>
  <c r="AN116" i="2"/>
  <c r="BE116" i="2"/>
  <c r="BU116" i="2"/>
  <c r="U117" i="2"/>
  <c r="AL117" i="2"/>
  <c r="BC117" i="2"/>
  <c r="BT117" i="2"/>
  <c r="T118" i="2"/>
  <c r="AK118" i="2"/>
  <c r="BB118" i="2"/>
  <c r="BS118" i="2"/>
  <c r="S119" i="2"/>
  <c r="AK119" i="2"/>
  <c r="BB119" i="2"/>
  <c r="BS119" i="2"/>
  <c r="S120" i="2"/>
  <c r="AJ120" i="2"/>
  <c r="BA120" i="2"/>
  <c r="BR120" i="2"/>
  <c r="R121" i="2"/>
  <c r="AI121" i="2"/>
  <c r="AZ121" i="2"/>
  <c r="BQ121" i="2"/>
  <c r="Q122" i="2"/>
  <c r="AH122" i="2"/>
  <c r="AY122" i="2"/>
  <c r="BP122" i="2"/>
  <c r="Q123" i="2"/>
  <c r="AH123" i="2"/>
  <c r="AY123" i="2"/>
  <c r="BP123" i="2"/>
  <c r="P124" i="2"/>
  <c r="AG124" i="2"/>
  <c r="AX124" i="2"/>
  <c r="BO124" i="2"/>
  <c r="O125" i="2"/>
  <c r="AF125" i="2"/>
  <c r="AW125" i="2"/>
  <c r="BN125" i="2"/>
  <c r="N126" i="2"/>
  <c r="AE126" i="2"/>
  <c r="AV126" i="2"/>
  <c r="BN126" i="2"/>
  <c r="N127" i="2"/>
  <c r="AE127" i="2"/>
  <c r="AV127" i="2"/>
  <c r="BM127" i="2"/>
  <c r="T129" i="2"/>
  <c r="AJ129" i="2"/>
  <c r="AZ129" i="2"/>
  <c r="BP129" i="2"/>
  <c r="O130" i="2"/>
  <c r="AE130" i="2"/>
  <c r="AU130" i="2"/>
  <c r="BK130" i="2"/>
  <c r="J131" i="2"/>
  <c r="Z131" i="2"/>
  <c r="AP131" i="2"/>
  <c r="BF131" i="2"/>
  <c r="BV131" i="2"/>
  <c r="U132" i="2"/>
  <c r="AK132" i="2"/>
  <c r="BA132" i="2"/>
  <c r="BQ132" i="2"/>
  <c r="P133" i="2"/>
  <c r="AF133" i="2"/>
  <c r="AV133" i="2"/>
  <c r="BL133" i="2"/>
  <c r="K134" i="2"/>
  <c r="AA134" i="2"/>
  <c r="AQ134" i="2"/>
  <c r="BG134" i="2"/>
  <c r="F135" i="2"/>
  <c r="V135" i="2"/>
  <c r="AL135" i="2"/>
  <c r="BB135" i="2"/>
  <c r="BR135" i="2"/>
  <c r="Q136" i="2"/>
  <c r="AG136" i="2"/>
  <c r="AW136" i="2"/>
  <c r="BM136" i="2"/>
  <c r="L137" i="2"/>
  <c r="AB137" i="2"/>
  <c r="AR137" i="2"/>
  <c r="BH137" i="2"/>
  <c r="G138" i="2"/>
  <c r="W138" i="2"/>
  <c r="AM138" i="2"/>
  <c r="BC138" i="2"/>
  <c r="BS138" i="2"/>
  <c r="R139" i="2"/>
  <c r="AH139" i="2"/>
  <c r="AX139" i="2"/>
  <c r="BN139" i="2"/>
  <c r="M140" i="2"/>
  <c r="AC140" i="2"/>
  <c r="AS140" i="2"/>
  <c r="BI140" i="2"/>
  <c r="H141" i="2"/>
  <c r="X141" i="2"/>
  <c r="BD141" i="2"/>
  <c r="BT141" i="2"/>
  <c r="S142" i="2"/>
  <c r="AI142" i="2"/>
  <c r="AY142" i="2"/>
  <c r="BO142" i="2"/>
  <c r="N143" i="2"/>
  <c r="AD143" i="2"/>
  <c r="AT143" i="2"/>
  <c r="BJ143" i="2"/>
  <c r="I144" i="2"/>
  <c r="Y144" i="2"/>
  <c r="AO144" i="2"/>
  <c r="BE144" i="2"/>
  <c r="BU144" i="2"/>
  <c r="T145" i="2"/>
  <c r="AJ145" i="2"/>
  <c r="AZ145" i="2"/>
  <c r="BP145" i="2"/>
  <c r="O146" i="2"/>
  <c r="AE146" i="2"/>
  <c r="AU146" i="2"/>
  <c r="BK146" i="2"/>
  <c r="J147" i="2"/>
  <c r="G17" i="2"/>
  <c r="AY19" i="2"/>
  <c r="AM21" i="2"/>
  <c r="AT23" i="2"/>
  <c r="X25" i="2"/>
  <c r="F27" i="2"/>
  <c r="G29" i="2"/>
  <c r="BE31" i="2"/>
  <c r="AO33" i="2"/>
  <c r="G35" i="2"/>
  <c r="BV35" i="2"/>
  <c r="AG37" i="2"/>
  <c r="AD38" i="2"/>
  <c r="AY39" i="2"/>
  <c r="AL40" i="2"/>
  <c r="AG41" i="2"/>
  <c r="AD42" i="2"/>
  <c r="AJ43" i="2"/>
  <c r="AE44" i="2"/>
  <c r="AO46" i="2"/>
  <c r="AB47" i="2"/>
  <c r="S48" i="2"/>
  <c r="N49" i="2"/>
  <c r="BU49" i="2"/>
  <c r="AX50" i="2"/>
  <c r="AX51" i="2"/>
  <c r="AC52" i="2"/>
  <c r="O53" i="2"/>
  <c r="BV53" i="2"/>
  <c r="BF54" i="2"/>
  <c r="AK55" i="2"/>
  <c r="BP56" i="2"/>
  <c r="AO57" i="2"/>
  <c r="X58" i="2"/>
  <c r="BQ58" i="2"/>
  <c r="AT59" i="2"/>
  <c r="AA61" i="2"/>
  <c r="BQ61" i="2"/>
  <c r="AL62" i="2"/>
  <c r="AA63" i="2"/>
  <c r="BK63" i="2"/>
  <c r="AH64" i="2"/>
  <c r="L65" i="2"/>
  <c r="AV65" i="2"/>
  <c r="S66" i="2"/>
  <c r="BE66" i="2"/>
  <c r="AB67" i="2"/>
  <c r="BB67" i="2"/>
  <c r="BD60" i="2"/>
  <c r="S68" i="2"/>
  <c r="AY68" i="2"/>
  <c r="R69" i="2"/>
  <c r="AZ69" i="2"/>
  <c r="AV70" i="2"/>
  <c r="J71" i="2"/>
  <c r="AN71" i="2"/>
  <c r="G72" i="2"/>
  <c r="AH72" i="2"/>
  <c r="T73" i="2"/>
  <c r="BB73" i="2"/>
  <c r="O74" i="2"/>
  <c r="AQ74" i="2"/>
  <c r="J75" i="2"/>
  <c r="AO75" i="2"/>
  <c r="BR75" i="2"/>
  <c r="AJ76" i="2"/>
  <c r="BJ76" i="2"/>
  <c r="U77" i="2"/>
  <c r="BC77" i="2"/>
  <c r="M78" i="2"/>
  <c r="AO78" i="2"/>
  <c r="BT78" i="2"/>
  <c r="AF79" i="2"/>
  <c r="BH79" i="2"/>
  <c r="S80" i="2"/>
  <c r="AV80" i="2"/>
  <c r="BV80" i="2"/>
  <c r="AI81" i="2"/>
  <c r="BI81" i="2"/>
  <c r="S82" i="2"/>
  <c r="AV82" i="2"/>
  <c r="H83" i="2"/>
  <c r="AF83" i="2"/>
  <c r="BK83" i="2"/>
  <c r="U84" i="2"/>
  <c r="AS84" i="2"/>
  <c r="BS84" i="2"/>
  <c r="AF85" i="2"/>
  <c r="BC85" i="2"/>
  <c r="L86" i="2"/>
  <c r="AN86" i="2"/>
  <c r="BM86" i="2"/>
  <c r="T87" i="2"/>
  <c r="AX87" i="2"/>
  <c r="BU87" i="2"/>
  <c r="AD88" i="2"/>
  <c r="K89" i="2"/>
  <c r="AH89" i="2"/>
  <c r="BL89" i="2"/>
  <c r="S90" i="2"/>
  <c r="AR90" i="2"/>
  <c r="BU90" i="2"/>
  <c r="AA91" i="2"/>
  <c r="AY91" i="2"/>
  <c r="L92" i="2"/>
  <c r="AI92" i="2"/>
  <c r="BG92" i="2"/>
  <c r="Q93" i="2"/>
  <c r="AO93" i="2"/>
  <c r="BL93" i="2"/>
  <c r="Y94" i="2"/>
  <c r="AW94" i="2"/>
  <c r="BV94" i="2"/>
  <c r="AH95" i="2"/>
  <c r="BF95" i="2"/>
  <c r="L96" i="2"/>
  <c r="AP96" i="2"/>
  <c r="BJ96" i="2"/>
  <c r="S97" i="2"/>
  <c r="AT97" i="2"/>
  <c r="BR97" i="2"/>
  <c r="W98" i="2"/>
  <c r="AY98" i="2"/>
  <c r="BU98" i="2"/>
  <c r="AA99" i="2"/>
  <c r="AX99" i="2"/>
  <c r="BV99" i="2"/>
  <c r="Y100" i="2"/>
  <c r="AS100" i="2"/>
  <c r="BM100" i="2"/>
  <c r="Q101" i="2"/>
  <c r="AK101" i="2"/>
  <c r="BF101" i="2"/>
  <c r="L102" i="2"/>
  <c r="AE102" i="2"/>
  <c r="AY102" i="2"/>
  <c r="BQ102" i="2"/>
  <c r="S103" i="2"/>
  <c r="AL103" i="2"/>
  <c r="BD103" i="2"/>
  <c r="BV103" i="2"/>
  <c r="W104" i="2"/>
  <c r="AO104" i="2"/>
  <c r="BG104" i="2"/>
  <c r="I105" i="2"/>
  <c r="AB105" i="2"/>
  <c r="AT105" i="2"/>
  <c r="BL105" i="2"/>
  <c r="M106" i="2"/>
  <c r="AE106" i="2"/>
  <c r="AV106" i="2"/>
  <c r="BM106" i="2"/>
  <c r="M107" i="2"/>
  <c r="AD107" i="2"/>
  <c r="BM107" i="2"/>
  <c r="M108" i="2"/>
  <c r="AU108" i="2"/>
  <c r="BL108" i="2"/>
  <c r="L109" i="2"/>
  <c r="AC109" i="2"/>
  <c r="AT109" i="2"/>
  <c r="BK109" i="2"/>
  <c r="K110" i="2"/>
  <c r="AB110" i="2"/>
  <c r="AS110" i="2"/>
  <c r="BJ110" i="2"/>
  <c r="J111" i="2"/>
  <c r="AA111" i="2"/>
  <c r="AS111" i="2"/>
  <c r="BJ111" i="2"/>
  <c r="J112" i="2"/>
  <c r="AA112" i="2"/>
  <c r="AR112" i="2"/>
  <c r="BI112" i="2"/>
  <c r="I113" i="2"/>
  <c r="Z113" i="2"/>
  <c r="AQ113" i="2"/>
  <c r="BH113" i="2"/>
  <c r="H114" i="2"/>
  <c r="Y114" i="2"/>
  <c r="AP114" i="2"/>
  <c r="BG114" i="2"/>
  <c r="G115" i="2"/>
  <c r="Y115" i="2"/>
  <c r="AP115" i="2"/>
  <c r="BG115" i="2"/>
  <c r="G116" i="2"/>
  <c r="X116" i="2"/>
  <c r="AO116" i="2"/>
  <c r="BF116" i="2"/>
  <c r="BV116" i="2"/>
  <c r="V117" i="2"/>
  <c r="AM117" i="2"/>
  <c r="BD117" i="2"/>
  <c r="BU117" i="2"/>
  <c r="U118" i="2"/>
  <c r="AL118" i="2"/>
  <c r="BC118" i="2"/>
  <c r="BT118" i="2"/>
  <c r="U119" i="2"/>
  <c r="AL119" i="2"/>
  <c r="BC119" i="2"/>
  <c r="BT119" i="2"/>
  <c r="T120" i="2"/>
  <c r="AK120" i="2"/>
  <c r="BB120" i="2"/>
  <c r="BS120" i="2"/>
  <c r="S121" i="2"/>
  <c r="AJ121" i="2"/>
  <c r="BA121" i="2"/>
  <c r="BR121" i="2"/>
  <c r="R122" i="2"/>
  <c r="AI122" i="2"/>
  <c r="AZ122" i="2"/>
  <c r="BR122" i="2"/>
  <c r="R123" i="2"/>
  <c r="AI123" i="2"/>
  <c r="AZ123" i="2"/>
  <c r="BQ123" i="2"/>
  <c r="Q124" i="2"/>
  <c r="AH124" i="2"/>
  <c r="AY124" i="2"/>
  <c r="BP124" i="2"/>
  <c r="P125" i="2"/>
  <c r="AG125" i="2"/>
  <c r="AX125" i="2"/>
  <c r="BO125" i="2"/>
  <c r="O126" i="2"/>
  <c r="AF126" i="2"/>
  <c r="AX126" i="2"/>
  <c r="BO126" i="2"/>
  <c r="AF127" i="2"/>
  <c r="AW127" i="2"/>
  <c r="BN127" i="2"/>
  <c r="U129" i="2"/>
  <c r="AK129" i="2"/>
  <c r="BA129" i="2"/>
  <c r="BQ129" i="2"/>
  <c r="P130" i="2"/>
  <c r="AF130" i="2"/>
  <c r="AV130" i="2"/>
  <c r="BL130" i="2"/>
  <c r="K131" i="2"/>
  <c r="AA131" i="2"/>
  <c r="AQ131" i="2"/>
  <c r="BG131" i="2"/>
  <c r="F132" i="2"/>
  <c r="V132" i="2"/>
  <c r="AL132" i="2"/>
  <c r="BB132" i="2"/>
  <c r="BR132" i="2"/>
  <c r="Q133" i="2"/>
  <c r="AG133" i="2"/>
  <c r="AW133" i="2"/>
  <c r="BM133" i="2"/>
  <c r="L134" i="2"/>
  <c r="AB134" i="2"/>
  <c r="AR134" i="2"/>
  <c r="BH134" i="2"/>
  <c r="G135" i="2"/>
  <c r="W135" i="2"/>
  <c r="AM135" i="2"/>
  <c r="BC135" i="2"/>
  <c r="BS135" i="2"/>
  <c r="R136" i="2"/>
  <c r="AH136" i="2"/>
  <c r="AX136" i="2"/>
  <c r="BN136" i="2"/>
  <c r="M137" i="2"/>
  <c r="AC137" i="2"/>
  <c r="AS137" i="2"/>
  <c r="BI137" i="2"/>
  <c r="H138" i="2"/>
  <c r="X138" i="2"/>
  <c r="AN138" i="2"/>
  <c r="BD138" i="2"/>
  <c r="BT138" i="2"/>
  <c r="S139" i="2"/>
  <c r="AI139" i="2"/>
  <c r="AY139" i="2"/>
  <c r="BO139" i="2"/>
  <c r="N140" i="2"/>
  <c r="AD140" i="2"/>
  <c r="AT140" i="2"/>
  <c r="BJ140" i="2"/>
  <c r="I141" i="2"/>
  <c r="Y141" i="2"/>
  <c r="AO141" i="2"/>
  <c r="BE141" i="2"/>
  <c r="BU141" i="2"/>
  <c r="AJ142" i="2"/>
  <c r="AZ142" i="2"/>
  <c r="BP142" i="2"/>
  <c r="O143" i="2"/>
  <c r="AE143" i="2"/>
  <c r="AU143" i="2"/>
  <c r="BK143" i="2"/>
  <c r="J144" i="2"/>
  <c r="Z144" i="2"/>
  <c r="AP144" i="2"/>
  <c r="BF144" i="2"/>
  <c r="BV144" i="2"/>
  <c r="U145" i="2"/>
  <c r="AK145" i="2"/>
  <c r="BA145" i="2"/>
  <c r="BQ145" i="2"/>
  <c r="P146" i="2"/>
  <c r="AF146" i="2"/>
  <c r="AV146" i="2"/>
  <c r="BL146" i="2"/>
  <c r="K147" i="2"/>
  <c r="AA147" i="2"/>
  <c r="AQ147" i="2"/>
  <c r="BG147" i="2"/>
  <c r="I17" i="2"/>
  <c r="BA19" i="2"/>
  <c r="AR21" i="2"/>
  <c r="BR23" i="2"/>
  <c r="AX25" i="2"/>
  <c r="T27" i="2"/>
  <c r="K29" i="2"/>
  <c r="BF31" i="2"/>
  <c r="AQ33" i="2"/>
  <c r="H35" i="2"/>
  <c r="AN36" i="2"/>
  <c r="AK37" i="2"/>
  <c r="AQ38" i="2"/>
  <c r="BE39" i="2"/>
  <c r="AM40" i="2"/>
  <c r="AH41" i="2"/>
  <c r="AK42" i="2"/>
  <c r="AK43" i="2"/>
  <c r="AJ44" i="2"/>
  <c r="AP45" i="2"/>
  <c r="AP46" i="2"/>
  <c r="AC47" i="2"/>
  <c r="X48" i="2"/>
  <c r="P49" i="2"/>
  <c r="BV49" i="2"/>
  <c r="BN50" i="2"/>
  <c r="AY51" i="2"/>
  <c r="AD52" i="2"/>
  <c r="AA53" i="2"/>
  <c r="G54" i="2"/>
  <c r="BG54" i="2"/>
  <c r="AU55" i="2"/>
  <c r="X56" i="2"/>
  <c r="BQ56" i="2"/>
  <c r="AP57" i="2"/>
  <c r="AA58" i="2"/>
  <c r="BR58" i="2"/>
  <c r="AV59" i="2"/>
  <c r="AB61" i="2"/>
  <c r="BR61" i="2"/>
  <c r="AM62" i="2"/>
  <c r="AB63" i="2"/>
  <c r="BL63" i="2"/>
  <c r="AI64" i="2"/>
  <c r="M65" i="2"/>
  <c r="AW65" i="2"/>
  <c r="BG66" i="2"/>
  <c r="AC67" i="2"/>
  <c r="BE67" i="2"/>
  <c r="T60" i="2"/>
  <c r="BE60" i="2"/>
  <c r="T68" i="2"/>
  <c r="BA68" i="2"/>
  <c r="BA69" i="2"/>
  <c r="O70" i="2"/>
  <c r="AW70" i="2"/>
  <c r="L71" i="2"/>
  <c r="AO71" i="2"/>
  <c r="H72" i="2"/>
  <c r="BK72" i="2"/>
  <c r="U73" i="2"/>
  <c r="BE73" i="2"/>
  <c r="P74" i="2"/>
  <c r="AR74" i="2"/>
  <c r="K75" i="2"/>
  <c r="AP75" i="2"/>
  <c r="BT75" i="2"/>
  <c r="AK76" i="2"/>
  <c r="BL76" i="2"/>
  <c r="X77" i="2"/>
  <c r="BD77" i="2"/>
  <c r="P78" i="2"/>
  <c r="AP78" i="2"/>
  <c r="G79" i="2"/>
  <c r="AG79" i="2"/>
  <c r="BI79" i="2"/>
  <c r="W80" i="2"/>
  <c r="AW80" i="2"/>
  <c r="AR17" i="2"/>
  <c r="BC19" i="2"/>
  <c r="AV21" i="2"/>
  <c r="BU23" i="2"/>
  <c r="BA25" i="2"/>
  <c r="M29" i="2"/>
  <c r="BG31" i="2"/>
  <c r="AT33" i="2"/>
  <c r="J35" i="2"/>
  <c r="AQ36" i="2"/>
  <c r="AM37" i="2"/>
  <c r="AV38" i="2"/>
  <c r="BG39" i="2"/>
  <c r="AJ41" i="2"/>
  <c r="AV42" i="2"/>
  <c r="AP43" i="2"/>
  <c r="AQ44" i="2"/>
  <c r="AS45" i="2"/>
  <c r="AQ46" i="2"/>
  <c r="AE47" i="2"/>
  <c r="AE48" i="2"/>
  <c r="S49" i="2"/>
  <c r="H50" i="2"/>
  <c r="BR50" i="2"/>
  <c r="AZ51" i="2"/>
  <c r="AM52" i="2"/>
  <c r="AH53" i="2"/>
  <c r="R54" i="2"/>
  <c r="BH54" i="2"/>
  <c r="BD55" i="2"/>
  <c r="AC56" i="2"/>
  <c r="BS56" i="2"/>
  <c r="AY57" i="2"/>
  <c r="AB58" i="2"/>
  <c r="BS58" i="2"/>
  <c r="AZ59" i="2"/>
  <c r="AC61" i="2"/>
  <c r="BU61" i="2"/>
  <c r="BA62" i="2"/>
  <c r="AD63" i="2"/>
  <c r="BS63" i="2"/>
  <c r="AV64" i="2"/>
  <c r="AX65" i="2"/>
  <c r="U66" i="2"/>
  <c r="BH66" i="2"/>
  <c r="AD67" i="2"/>
  <c r="BH67" i="2"/>
  <c r="BH60" i="2"/>
  <c r="U68" i="2"/>
  <c r="BC68" i="2"/>
  <c r="V69" i="2"/>
  <c r="BB69" i="2"/>
  <c r="Q70" i="2"/>
  <c r="AX70" i="2"/>
  <c r="M71" i="2"/>
  <c r="AQ71" i="2"/>
  <c r="I72" i="2"/>
  <c r="AJ72" i="2"/>
  <c r="BL72" i="2"/>
  <c r="AB73" i="2"/>
  <c r="BH73" i="2"/>
  <c r="BB74" i="2"/>
  <c r="L75" i="2"/>
  <c r="AR75" i="2"/>
  <c r="J76" i="2"/>
  <c r="AM76" i="2"/>
  <c r="BM76" i="2"/>
  <c r="Y77" i="2"/>
  <c r="BF77" i="2"/>
  <c r="R78" i="2"/>
  <c r="AQ78" i="2"/>
  <c r="H79" i="2"/>
  <c r="AH79" i="2"/>
  <c r="BK79" i="2"/>
  <c r="X80" i="2"/>
  <c r="AX80" i="2"/>
  <c r="G81" i="2"/>
  <c r="AM81" i="2"/>
  <c r="BL81" i="2"/>
  <c r="V82" i="2"/>
  <c r="AZ82" i="2"/>
  <c r="AH83" i="2"/>
  <c r="BN83" i="2"/>
  <c r="X84" i="2"/>
  <c r="AU84" i="2"/>
  <c r="I85" i="2"/>
  <c r="AH85" i="2"/>
  <c r="BE85" i="2"/>
  <c r="R86" i="2"/>
  <c r="AQ86" i="2"/>
  <c r="BO86" i="2"/>
  <c r="AZ87" i="2"/>
  <c r="G88" i="2"/>
  <c r="AJ88" i="2"/>
  <c r="BG88" i="2"/>
  <c r="M89" i="2"/>
  <c r="AQ89" i="2"/>
  <c r="BN89" i="2"/>
  <c r="V90" i="2"/>
  <c r="AY90" i="2"/>
  <c r="G91" i="2"/>
  <c r="AD91" i="2"/>
  <c r="BG91" i="2"/>
  <c r="N92" i="2"/>
  <c r="AK92" i="2"/>
  <c r="BM92" i="2"/>
  <c r="U93" i="2"/>
  <c r="AQ93" i="2"/>
  <c r="BU93" i="2"/>
  <c r="AA94" i="2"/>
  <c r="AZ94" i="2"/>
  <c r="L95" i="2"/>
  <c r="BH95" i="2"/>
  <c r="U96" i="2"/>
  <c r="AR96" i="2"/>
  <c r="BL96" i="2"/>
  <c r="X97" i="2"/>
  <c r="AW97" i="2"/>
  <c r="BT97" i="2"/>
  <c r="AD98" i="2"/>
  <c r="BA98" i="2"/>
  <c r="G99" i="2"/>
  <c r="AC99" i="2"/>
  <c r="BB99" i="2"/>
  <c r="G100" i="2"/>
  <c r="AA100" i="2"/>
  <c r="AU100" i="2"/>
  <c r="BP100" i="2"/>
  <c r="S101" i="2"/>
  <c r="AN101" i="2"/>
  <c r="BK101" i="2"/>
  <c r="N102" i="2"/>
  <c r="AG102" i="2"/>
  <c r="BA102" i="2"/>
  <c r="BT102" i="2"/>
  <c r="V103" i="2"/>
  <c r="AN103" i="2"/>
  <c r="BF103" i="2"/>
  <c r="G104" i="2"/>
  <c r="Y104" i="2"/>
  <c r="AQ104" i="2"/>
  <c r="BJ104" i="2"/>
  <c r="L105" i="2"/>
  <c r="AD105" i="2"/>
  <c r="AV105" i="2"/>
  <c r="BN105" i="2"/>
  <c r="O106" i="2"/>
  <c r="AG106" i="2"/>
  <c r="AX106" i="2"/>
  <c r="BO106" i="2"/>
  <c r="O107" i="2"/>
  <c r="AG107" i="2"/>
  <c r="AX107" i="2"/>
  <c r="BO107" i="2"/>
  <c r="O108" i="2"/>
  <c r="AF108" i="2"/>
  <c r="AW108" i="2"/>
  <c r="BN108" i="2"/>
  <c r="N109" i="2"/>
  <c r="AE109" i="2"/>
  <c r="AV109" i="2"/>
  <c r="BM109" i="2"/>
  <c r="M110" i="2"/>
  <c r="AD110" i="2"/>
  <c r="AU110" i="2"/>
  <c r="BL110" i="2"/>
  <c r="M111" i="2"/>
  <c r="AD111" i="2"/>
  <c r="AU111" i="2"/>
  <c r="BL111" i="2"/>
  <c r="L112" i="2"/>
  <c r="AC112" i="2"/>
  <c r="AT112" i="2"/>
  <c r="BK112" i="2"/>
  <c r="K113" i="2"/>
  <c r="AB113" i="2"/>
  <c r="AS113" i="2"/>
  <c r="BJ113" i="2"/>
  <c r="J114" i="2"/>
  <c r="AA114" i="2"/>
  <c r="AR114" i="2"/>
  <c r="BJ114" i="2"/>
  <c r="J115" i="2"/>
  <c r="AA115" i="2"/>
  <c r="AR115" i="2"/>
  <c r="BI115" i="2"/>
  <c r="I116" i="2"/>
  <c r="Z116" i="2"/>
  <c r="AQ116" i="2"/>
  <c r="G117" i="2"/>
  <c r="X117" i="2"/>
  <c r="AO117" i="2"/>
  <c r="BF117" i="2"/>
  <c r="F118" i="2"/>
  <c r="W118" i="2"/>
  <c r="AN118" i="2"/>
  <c r="BF118" i="2"/>
  <c r="F119" i="2"/>
  <c r="W119" i="2"/>
  <c r="AN119" i="2"/>
  <c r="BE119" i="2"/>
  <c r="BV119" i="2"/>
  <c r="V120" i="2"/>
  <c r="AM120" i="2"/>
  <c r="BD120" i="2"/>
  <c r="BU120" i="2"/>
  <c r="U121" i="2"/>
  <c r="AL121" i="2"/>
  <c r="BC121" i="2"/>
  <c r="BT121" i="2"/>
  <c r="T122" i="2"/>
  <c r="AL122" i="2"/>
  <c r="BC122" i="2"/>
  <c r="BT122" i="2"/>
  <c r="T123" i="2"/>
  <c r="AK123" i="2"/>
  <c r="BB123" i="2"/>
  <c r="BS123" i="2"/>
  <c r="S124" i="2"/>
  <c r="AJ124" i="2"/>
  <c r="BA124" i="2"/>
  <c r="BR124" i="2"/>
  <c r="R125" i="2"/>
  <c r="AZ125" i="2"/>
  <c r="BQ125" i="2"/>
  <c r="R126" i="2"/>
  <c r="AI126" i="2"/>
  <c r="AZ126" i="2"/>
  <c r="BQ126" i="2"/>
  <c r="Q127" i="2"/>
  <c r="AH127" i="2"/>
  <c r="AY127" i="2"/>
  <c r="BP127" i="2"/>
  <c r="G129" i="2"/>
  <c r="W129" i="2"/>
  <c r="AM129" i="2"/>
  <c r="BC129" i="2"/>
  <c r="BS129" i="2"/>
  <c r="R130" i="2"/>
  <c r="AH130" i="2"/>
  <c r="AX130" i="2"/>
  <c r="BN130" i="2"/>
  <c r="M131" i="2"/>
  <c r="AC131" i="2"/>
  <c r="AS131" i="2"/>
  <c r="BI131" i="2"/>
  <c r="H132" i="2"/>
  <c r="X132" i="2"/>
  <c r="AN132" i="2"/>
  <c r="BD132" i="2"/>
  <c r="BT132" i="2"/>
  <c r="S133" i="2"/>
  <c r="AY133" i="2"/>
  <c r="BO133" i="2"/>
  <c r="N134" i="2"/>
  <c r="AD134" i="2"/>
  <c r="AT134" i="2"/>
  <c r="BJ134" i="2"/>
  <c r="I135" i="2"/>
  <c r="Y135" i="2"/>
  <c r="AO135" i="2"/>
  <c r="BE135" i="2"/>
  <c r="BU135" i="2"/>
  <c r="T136" i="2"/>
  <c r="AJ136" i="2"/>
  <c r="AZ136" i="2"/>
  <c r="BP136" i="2"/>
  <c r="O137" i="2"/>
  <c r="AE137" i="2"/>
  <c r="AU137" i="2"/>
  <c r="BK137" i="2"/>
  <c r="J138" i="2"/>
  <c r="Z138" i="2"/>
  <c r="AP138" i="2"/>
  <c r="BF138" i="2"/>
  <c r="BV138" i="2"/>
  <c r="U139" i="2"/>
  <c r="AK139" i="2"/>
  <c r="BQ139" i="2"/>
  <c r="P140" i="2"/>
  <c r="AF140" i="2"/>
  <c r="AV140" i="2"/>
  <c r="BL140" i="2"/>
  <c r="K141" i="2"/>
  <c r="AA141" i="2"/>
  <c r="AQ141" i="2"/>
  <c r="BG141" i="2"/>
  <c r="F142" i="2"/>
  <c r="V142" i="2"/>
  <c r="AL142" i="2"/>
  <c r="BB142" i="2"/>
  <c r="BR142" i="2"/>
  <c r="Q143" i="2"/>
  <c r="AG143" i="2"/>
  <c r="AW143" i="2"/>
  <c r="BM143" i="2"/>
  <c r="L144" i="2"/>
  <c r="AB144" i="2"/>
  <c r="AR144" i="2"/>
  <c r="BH144" i="2"/>
  <c r="G145" i="2"/>
  <c r="W145" i="2"/>
  <c r="AM145" i="2"/>
  <c r="BC145" i="2"/>
  <c r="BS145" i="2"/>
  <c r="R146" i="2"/>
  <c r="AH146" i="2"/>
  <c r="AX146" i="2"/>
  <c r="BN146" i="2"/>
  <c r="M147" i="2"/>
  <c r="AC147" i="2"/>
  <c r="AS147" i="2"/>
  <c r="BI147" i="2"/>
  <c r="H148" i="2"/>
  <c r="X148" i="2"/>
  <c r="AN148" i="2"/>
  <c r="BD148" i="2"/>
  <c r="BT148" i="2"/>
  <c r="AI149" i="2"/>
  <c r="AY149" i="2"/>
  <c r="BO149" i="2"/>
  <c r="N150" i="2"/>
  <c r="AD150" i="2"/>
  <c r="AT150" i="2"/>
  <c r="BJ150" i="2"/>
  <c r="I151" i="2"/>
  <c r="Y151" i="2"/>
  <c r="AO151" i="2"/>
  <c r="AS17" i="2"/>
  <c r="BD19" i="2"/>
  <c r="BB21" i="2"/>
  <c r="BV23" i="2"/>
  <c r="BC25" i="2"/>
  <c r="AR27" i="2"/>
  <c r="N29" i="2"/>
  <c r="BH31" i="2"/>
  <c r="AV33" i="2"/>
  <c r="L35" i="2"/>
  <c r="AR36" i="2"/>
  <c r="AQ37" i="2"/>
  <c r="AZ38" i="2"/>
  <c r="BI39" i="2"/>
  <c r="BD40" i="2"/>
  <c r="AM41" i="2"/>
  <c r="BD42" i="2"/>
  <c r="AT43" i="2"/>
  <c r="AS44" i="2"/>
  <c r="AU45" i="2"/>
  <c r="AR46" i="2"/>
  <c r="AF47" i="2"/>
  <c r="AF48" i="2"/>
  <c r="V49" i="2"/>
  <c r="I50" i="2"/>
  <c r="BT50" i="2"/>
  <c r="BC51" i="2"/>
  <c r="AN52" i="2"/>
  <c r="AK53" i="2"/>
  <c r="S54" i="2"/>
  <c r="BI54" i="2"/>
  <c r="BE55" i="2"/>
  <c r="AD56" i="2"/>
  <c r="BT56" i="2"/>
  <c r="BA57" i="2"/>
  <c r="AC58" i="2"/>
  <c r="BT58" i="2"/>
  <c r="BB59" i="2"/>
  <c r="AD61" i="2"/>
  <c r="H62" i="2"/>
  <c r="BC62" i="2"/>
  <c r="AE63" i="2"/>
  <c r="BT63" i="2"/>
  <c r="AY64" i="2"/>
  <c r="V65" i="2"/>
  <c r="AY65" i="2"/>
  <c r="BI66" i="2"/>
  <c r="AE67" i="2"/>
  <c r="BI67" i="2"/>
  <c r="AA60" i="2"/>
  <c r="BI60" i="2"/>
  <c r="V68" i="2"/>
  <c r="BG68" i="2"/>
  <c r="Y69" i="2"/>
  <c r="BC69" i="2"/>
  <c r="X70" i="2"/>
  <c r="BA70" i="2"/>
  <c r="N71" i="2"/>
  <c r="AU71" i="2"/>
  <c r="J72" i="2"/>
  <c r="AV18" i="2"/>
  <c r="AM22" i="2"/>
  <c r="R25" i="2"/>
  <c r="F28" i="2"/>
  <c r="AN31" i="2"/>
  <c r="BT33" i="2"/>
  <c r="AT36" i="2"/>
  <c r="P38" i="2"/>
  <c r="BL39" i="2"/>
  <c r="Q41" i="2"/>
  <c r="BI42" i="2"/>
  <c r="Z44" i="2"/>
  <c r="BM45" i="2"/>
  <c r="I47" i="2"/>
  <c r="BA48" i="2"/>
  <c r="J50" i="2"/>
  <c r="X51" i="2"/>
  <c r="BA52" i="2"/>
  <c r="BJ53" i="2"/>
  <c r="P55" i="2"/>
  <c r="X57" i="2"/>
  <c r="AE58" i="2"/>
  <c r="AE59" i="2"/>
  <c r="AJ61" i="2"/>
  <c r="AG62" i="2"/>
  <c r="AO63" i="2"/>
  <c r="BA64" i="2"/>
  <c r="AB65" i="2"/>
  <c r="G67" i="2"/>
  <c r="BL67" i="2"/>
  <c r="AI60" i="2"/>
  <c r="W68" i="2"/>
  <c r="BV68" i="2"/>
  <c r="BE69" i="2"/>
  <c r="S71" i="2"/>
  <c r="BK71" i="2"/>
  <c r="AM72" i="2"/>
  <c r="AX18" i="2"/>
  <c r="AX22" i="2"/>
  <c r="BL25" i="2"/>
  <c r="V28" i="2"/>
  <c r="U32" i="2"/>
  <c r="AL34" i="2"/>
  <c r="X38" i="2"/>
  <c r="BP39" i="2"/>
  <c r="U41" i="2"/>
  <c r="BO42" i="2"/>
  <c r="AT44" i="2"/>
  <c r="BQ45" i="2"/>
  <c r="AI47" i="2"/>
  <c r="BC48" i="2"/>
  <c r="W50" i="2"/>
  <c r="Z51" i="2"/>
  <c r="BD52" i="2"/>
  <c r="V54" i="2"/>
  <c r="R55" i="2"/>
  <c r="AM56" i="2"/>
  <c r="AD57" i="2"/>
  <c r="AO58" i="2"/>
  <c r="AG59" i="2"/>
  <c r="AU61" i="2"/>
  <c r="BG62" i="2"/>
  <c r="BB63" i="2"/>
  <c r="BF64" i="2"/>
  <c r="AG65" i="2"/>
  <c r="I67" i="2"/>
  <c r="BT67" i="2"/>
  <c r="AN60" i="2"/>
  <c r="AB68" i="2"/>
  <c r="G69" i="2"/>
  <c r="BQ69" i="2"/>
  <c r="AK70" i="2"/>
  <c r="AA71" i="2"/>
  <c r="N72" i="2"/>
  <c r="AQ72" i="2"/>
  <c r="L73" i="2"/>
  <c r="BL73" i="2"/>
  <c r="AJ74" i="2"/>
  <c r="O75" i="2"/>
  <c r="BF75" i="2"/>
  <c r="I77" i="2"/>
  <c r="AR77" i="2"/>
  <c r="U78" i="2"/>
  <c r="BH78" i="2"/>
  <c r="AJ79" i="2"/>
  <c r="G80" i="2"/>
  <c r="AY80" i="2"/>
  <c r="S81" i="2"/>
  <c r="AX81" i="2"/>
  <c r="W82" i="2"/>
  <c r="BH82" i="2"/>
  <c r="Z83" i="2"/>
  <c r="BM83" i="2"/>
  <c r="AB84" i="2"/>
  <c r="BI84" i="2"/>
  <c r="Z85" i="2"/>
  <c r="BN85" i="2"/>
  <c r="AA86" i="2"/>
  <c r="BI86" i="2"/>
  <c r="AD87" i="2"/>
  <c r="BG87" i="2"/>
  <c r="X88" i="2"/>
  <c r="X89" i="2"/>
  <c r="AZ89" i="2"/>
  <c r="W90" i="2"/>
  <c r="BE90" i="2"/>
  <c r="U91" i="2"/>
  <c r="BH91" i="2"/>
  <c r="T92" i="2"/>
  <c r="AZ92" i="2"/>
  <c r="W93" i="2"/>
  <c r="BB93" i="2"/>
  <c r="M94" i="2"/>
  <c r="BA94" i="2"/>
  <c r="R95" i="2"/>
  <c r="AY95" i="2"/>
  <c r="Q96" i="2"/>
  <c r="AV96" i="2"/>
  <c r="J97" i="2"/>
  <c r="AV97" i="2"/>
  <c r="K98" i="2"/>
  <c r="AM98" i="2"/>
  <c r="F99" i="2"/>
  <c r="AJ99" i="2"/>
  <c r="BK99" i="2"/>
  <c r="Z100" i="2"/>
  <c r="BB100" i="2"/>
  <c r="I101" i="2"/>
  <c r="AM101" i="2"/>
  <c r="BO101" i="2"/>
  <c r="AZ102" i="2"/>
  <c r="H103" i="2"/>
  <c r="AD103" i="2"/>
  <c r="BE103" i="2"/>
  <c r="K104" i="2"/>
  <c r="AI104" i="2"/>
  <c r="BI104" i="2"/>
  <c r="P105" i="2"/>
  <c r="AL105" i="2"/>
  <c r="BM105" i="2"/>
  <c r="T106" i="2"/>
  <c r="AP106" i="2"/>
  <c r="BN106" i="2"/>
  <c r="T107" i="2"/>
  <c r="AO107" i="2"/>
  <c r="BI107" i="2"/>
  <c r="R108" i="2"/>
  <c r="AL108" i="2"/>
  <c r="BH108" i="2"/>
  <c r="O109" i="2"/>
  <c r="AJ109" i="2"/>
  <c r="BF109" i="2"/>
  <c r="N110" i="2"/>
  <c r="AJ110" i="2"/>
  <c r="BE110" i="2"/>
  <c r="N111" i="2"/>
  <c r="AI111" i="2"/>
  <c r="BD111" i="2"/>
  <c r="M112" i="2"/>
  <c r="AH112" i="2"/>
  <c r="BD112" i="2"/>
  <c r="J113" i="2"/>
  <c r="AF113" i="2"/>
  <c r="BB113" i="2"/>
  <c r="I114" i="2"/>
  <c r="AF114" i="2"/>
  <c r="BA114" i="2"/>
  <c r="I115" i="2"/>
  <c r="AE115" i="2"/>
  <c r="AZ115" i="2"/>
  <c r="H116" i="2"/>
  <c r="AD116" i="2"/>
  <c r="AZ116" i="2"/>
  <c r="AA117" i="2"/>
  <c r="AW117" i="2"/>
  <c r="BR117" i="2"/>
  <c r="AA118" i="2"/>
  <c r="AV118" i="2"/>
  <c r="BQ118" i="2"/>
  <c r="Z119" i="2"/>
  <c r="AU119" i="2"/>
  <c r="BQ119" i="2"/>
  <c r="Y120" i="2"/>
  <c r="AT120" i="2"/>
  <c r="BP120" i="2"/>
  <c r="X121" i="2"/>
  <c r="AT121" i="2"/>
  <c r="BO121" i="2"/>
  <c r="X122" i="2"/>
  <c r="AY18" i="2"/>
  <c r="AZ22" i="2"/>
  <c r="BN25" i="2"/>
  <c r="W28" i="2"/>
  <c r="V32" i="2"/>
  <c r="AV34" i="2"/>
  <c r="Y38" i="2"/>
  <c r="F40" i="2"/>
  <c r="Z41" i="2"/>
  <c r="BS42" i="2"/>
  <c r="BL44" i="2"/>
  <c r="BS45" i="2"/>
  <c r="AS47" i="2"/>
  <c r="BD48" i="2"/>
  <c r="AF50" i="2"/>
  <c r="AG51" i="2"/>
  <c r="BQ52" i="2"/>
  <c r="W54" i="2"/>
  <c r="AF55" i="2"/>
  <c r="AN56" i="2"/>
  <c r="AE57" i="2"/>
  <c r="AR58" i="2"/>
  <c r="BC59" i="2"/>
  <c r="AY61" i="2"/>
  <c r="BI62" i="2"/>
  <c r="BF63" i="2"/>
  <c r="BG64" i="2"/>
  <c r="AQ65" i="2"/>
  <c r="AI66" i="2"/>
  <c r="O67" i="2"/>
  <c r="AP60" i="2"/>
  <c r="AJ68" i="2"/>
  <c r="H69" i="2"/>
  <c r="BS69" i="2"/>
  <c r="AO70" i="2"/>
  <c r="AC71" i="2"/>
  <c r="N73" i="2"/>
  <c r="BM73" i="2"/>
  <c r="AK74" i="2"/>
  <c r="P75" i="2"/>
  <c r="BG75" i="2"/>
  <c r="AP76" i="2"/>
  <c r="K77" i="2"/>
  <c r="AT77" i="2"/>
  <c r="W78" i="2"/>
  <c r="BI78" i="2"/>
  <c r="AK79" i="2"/>
  <c r="I80" i="2"/>
  <c r="BA80" i="2"/>
  <c r="T81" i="2"/>
  <c r="BD81" i="2"/>
  <c r="AB82" i="2"/>
  <c r="BI82" i="2"/>
  <c r="AA83" i="2"/>
  <c r="BO83" i="2"/>
  <c r="AC84" i="2"/>
  <c r="BK84" i="2"/>
  <c r="AG85" i="2"/>
  <c r="BP85" i="2"/>
  <c r="AC86" i="2"/>
  <c r="BN86" i="2"/>
  <c r="AE87" i="2"/>
  <c r="BL87" i="2"/>
  <c r="Y88" i="2"/>
  <c r="BI88" i="2"/>
  <c r="Z89" i="2"/>
  <c r="BA89" i="2"/>
  <c r="Y90" i="2"/>
  <c r="BG90" i="2"/>
  <c r="V91" i="2"/>
  <c r="BJ91" i="2"/>
  <c r="U92" i="2"/>
  <c r="X93" i="2"/>
  <c r="BD93" i="2"/>
  <c r="O94" i="2"/>
  <c r="BC94" i="2"/>
  <c r="T95" i="2"/>
  <c r="AZ95" i="2"/>
  <c r="V96" i="2"/>
  <c r="AX96" i="2"/>
  <c r="K97" i="2"/>
  <c r="AY97" i="2"/>
  <c r="N98" i="2"/>
  <c r="AN98" i="2"/>
  <c r="I99" i="2"/>
  <c r="AL99" i="2"/>
  <c r="BL99" i="2"/>
  <c r="AB100" i="2"/>
  <c r="BC100" i="2"/>
  <c r="J101" i="2"/>
  <c r="AO101" i="2"/>
  <c r="BP101" i="2"/>
  <c r="X102" i="2"/>
  <c r="BC102" i="2"/>
  <c r="I103" i="2"/>
  <c r="AE103" i="2"/>
  <c r="BG103" i="2"/>
  <c r="M104" i="2"/>
  <c r="AJ104" i="2"/>
  <c r="BL104" i="2"/>
  <c r="Q105" i="2"/>
  <c r="AN105" i="2"/>
  <c r="BO105" i="2"/>
  <c r="V106" i="2"/>
  <c r="AQ106" i="2"/>
  <c r="BP106" i="2"/>
  <c r="U107" i="2"/>
  <c r="AP107" i="2"/>
  <c r="BN107" i="2"/>
  <c r="S108" i="2"/>
  <c r="AM108" i="2"/>
  <c r="BI108" i="2"/>
  <c r="P109" i="2"/>
  <c r="AK109" i="2"/>
  <c r="BG109" i="2"/>
  <c r="O110" i="2"/>
  <c r="AK110" i="2"/>
  <c r="BF110" i="2"/>
  <c r="O111" i="2"/>
  <c r="AJ111" i="2"/>
  <c r="BE111" i="2"/>
  <c r="N112" i="2"/>
  <c r="AI112" i="2"/>
  <c r="BE112" i="2"/>
  <c r="L113" i="2"/>
  <c r="BH19" i="2"/>
  <c r="BB22" i="2"/>
  <c r="BP25" i="2"/>
  <c r="X28" i="2"/>
  <c r="X32" i="2"/>
  <c r="AY34" i="2"/>
  <c r="BN36" i="2"/>
  <c r="BH38" i="2"/>
  <c r="G40" i="2"/>
  <c r="AO41" i="2"/>
  <c r="BV42" i="2"/>
  <c r="BS44" i="2"/>
  <c r="F46" i="2"/>
  <c r="BC47" i="2"/>
  <c r="BE48" i="2"/>
  <c r="AG50" i="2"/>
  <c r="BE51" i="2"/>
  <c r="BR52" i="2"/>
  <c r="X54" i="2"/>
  <c r="AG55" i="2"/>
  <c r="AO56" i="2"/>
  <c r="AF57" i="2"/>
  <c r="AT58" i="2"/>
  <c r="BD59" i="2"/>
  <c r="BD61" i="2"/>
  <c r="BK62" i="2"/>
  <c r="BG63" i="2"/>
  <c r="BH64" i="2"/>
  <c r="AR65" i="2"/>
  <c r="AJ66" i="2"/>
  <c r="I60" i="2"/>
  <c r="AQ60" i="2"/>
  <c r="AL68" i="2"/>
  <c r="BT69" i="2"/>
  <c r="BD70" i="2"/>
  <c r="AD71" i="2"/>
  <c r="P72" i="2"/>
  <c r="AY72" i="2"/>
  <c r="O73" i="2"/>
  <c r="BN73" i="2"/>
  <c r="AL74" i="2"/>
  <c r="S75" i="2"/>
  <c r="BK75" i="2"/>
  <c r="AQ76" i="2"/>
  <c r="L77" i="2"/>
  <c r="BG77" i="2"/>
  <c r="AP79" i="2"/>
  <c r="J80" i="2"/>
  <c r="BB80" i="2"/>
  <c r="V81" i="2"/>
  <c r="BF81" i="2"/>
  <c r="AD82" i="2"/>
  <c r="BJ82" i="2"/>
  <c r="AB83" i="2"/>
  <c r="BP83" i="2"/>
  <c r="AH84" i="2"/>
  <c r="BM84" i="2"/>
  <c r="AI85" i="2"/>
  <c r="BQ85" i="2"/>
  <c r="AD86" i="2"/>
  <c r="BP86" i="2"/>
  <c r="AF87" i="2"/>
  <c r="BO87" i="2"/>
  <c r="AH88" i="2"/>
  <c r="AA89" i="2"/>
  <c r="BH89" i="2"/>
  <c r="AC90" i="2"/>
  <c r="BH90" i="2"/>
  <c r="X91" i="2"/>
  <c r="BK91" i="2"/>
  <c r="AA92" i="2"/>
  <c r="BB92" i="2"/>
  <c r="Y93" i="2"/>
  <c r="BE93" i="2"/>
  <c r="AX16" i="2"/>
  <c r="BT19" i="2"/>
  <c r="N23" i="2"/>
  <c r="AR26" i="2"/>
  <c r="Z28" i="2"/>
  <c r="AG32" i="2"/>
  <c r="O35" i="2"/>
  <c r="BS36" i="2"/>
  <c r="BL38" i="2"/>
  <c r="W40" i="2"/>
  <c r="BM41" i="2"/>
  <c r="BJ16" i="2"/>
  <c r="AP20" i="2"/>
  <c r="F24" i="2"/>
  <c r="AX26" i="2"/>
  <c r="AT29" i="2"/>
  <c r="BG32" i="2"/>
  <c r="AW35" i="2"/>
  <c r="Q37" i="2"/>
  <c r="N39" i="2"/>
  <c r="AD40" i="2"/>
  <c r="BR41" i="2"/>
  <c r="AV43" i="2"/>
  <c r="H45" i="2"/>
  <c r="AS46" i="2"/>
  <c r="BP47" i="2"/>
  <c r="AA49" i="2"/>
  <c r="AN50" i="2"/>
  <c r="BO51" i="2"/>
  <c r="AM53" i="2"/>
  <c r="AS54" i="2"/>
  <c r="BL55" i="2"/>
  <c r="BK56" i="2"/>
  <c r="BN57" i="2"/>
  <c r="BE58" i="2"/>
  <c r="BS59" i="2"/>
  <c r="J62" i="2"/>
  <c r="G63" i="2"/>
  <c r="O64" i="2"/>
  <c r="BS64" i="2"/>
  <c r="BO65" i="2"/>
  <c r="AN66" i="2"/>
  <c r="O60" i="2"/>
  <c r="BM60" i="2"/>
  <c r="AP68" i="2"/>
  <c r="AF69" i="2"/>
  <c r="I70" i="2"/>
  <c r="BJ70" i="2"/>
  <c r="AZ71" i="2"/>
  <c r="T72" i="2"/>
  <c r="BD72" i="2"/>
  <c r="AH73" i="2"/>
  <c r="BE74" i="2"/>
  <c r="Y75" i="2"/>
  <c r="L76" i="2"/>
  <c r="AV76" i="2"/>
  <c r="Q77" i="2"/>
  <c r="BM77" i="2"/>
  <c r="AG78" i="2"/>
  <c r="L79" i="2"/>
  <c r="AY79" i="2"/>
  <c r="AA80" i="2"/>
  <c r="BL80" i="2"/>
  <c r="Z81" i="2"/>
  <c r="BP81" i="2"/>
  <c r="AI82" i="2"/>
  <c r="BT82" i="2"/>
  <c r="AQ83" i="2"/>
  <c r="F84" i="2"/>
  <c r="AM84" i="2"/>
  <c r="J85" i="2"/>
  <c r="AM85" i="2"/>
  <c r="BU85" i="2"/>
  <c r="AR86" i="2"/>
  <c r="I87" i="2"/>
  <c r="AK87" i="2"/>
  <c r="BV87" i="2"/>
  <c r="AO88" i="2"/>
  <c r="BQ88" i="2"/>
  <c r="AE89" i="2"/>
  <c r="BQ89" i="2"/>
  <c r="AI90" i="2"/>
  <c r="BP90" i="2"/>
  <c r="AJ91" i="2"/>
  <c r="BO91" i="2"/>
  <c r="AF92" i="2"/>
  <c r="BP92" i="2"/>
  <c r="AF93" i="2"/>
  <c r="BI93" i="2"/>
  <c r="AE94" i="2"/>
  <c r="BM94" i="2"/>
  <c r="AC95" i="2"/>
  <c r="BJ95" i="2"/>
  <c r="AA96" i="2"/>
  <c r="BF96" i="2"/>
  <c r="AA97" i="2"/>
  <c r="W21" i="2"/>
  <c r="AW26" i="2"/>
  <c r="AH31" i="2"/>
  <c r="BE35" i="2"/>
  <c r="H38" i="2"/>
  <c r="BE40" i="2"/>
  <c r="BN42" i="2"/>
  <c r="N45" i="2"/>
  <c r="H47" i="2"/>
  <c r="AB49" i="2"/>
  <c r="I51" i="2"/>
  <c r="F53" i="2"/>
  <c r="K55" i="2"/>
  <c r="AP56" i="2"/>
  <c r="BT57" i="2"/>
  <c r="AF59" i="2"/>
  <c r="AA62" i="2"/>
  <c r="AL63" i="2"/>
  <c r="M66" i="2"/>
  <c r="I68" i="2"/>
  <c r="Z69" i="2"/>
  <c r="AA70" i="2"/>
  <c r="P71" i="2"/>
  <c r="S72" i="2"/>
  <c r="BT72" i="2"/>
  <c r="BI73" i="2"/>
  <c r="AN74" i="2"/>
  <c r="AH75" i="2"/>
  <c r="V76" i="2"/>
  <c r="N77" i="2"/>
  <c r="BQ77" i="2"/>
  <c r="AC79" i="2"/>
  <c r="Y80" i="2"/>
  <c r="BR80" i="2"/>
  <c r="AT81" i="2"/>
  <c r="AH82" i="2"/>
  <c r="L83" i="2"/>
  <c r="AZ83" i="2"/>
  <c r="P85" i="2"/>
  <c r="BF85" i="2"/>
  <c r="AO86" i="2"/>
  <c r="N87" i="2"/>
  <c r="BD87" i="2"/>
  <c r="AM88" i="2"/>
  <c r="BT88" i="2"/>
  <c r="AV89" i="2"/>
  <c r="AE90" i="2"/>
  <c r="H91" i="2"/>
  <c r="AT91" i="2"/>
  <c r="AC92" i="2"/>
  <c r="BQ92" i="2"/>
  <c r="AP93" i="2"/>
  <c r="L94" i="2"/>
  <c r="BK94" i="2"/>
  <c r="BV95" i="2"/>
  <c r="AT96" i="2"/>
  <c r="N97" i="2"/>
  <c r="BD97" i="2"/>
  <c r="X98" i="2"/>
  <c r="BH98" i="2"/>
  <c r="AB99" i="2"/>
  <c r="BI99" i="2"/>
  <c r="AC100" i="2"/>
  <c r="BF100" i="2"/>
  <c r="V101" i="2"/>
  <c r="AY101" i="2"/>
  <c r="P102" i="2"/>
  <c r="AQ102" i="2"/>
  <c r="BV102" i="2"/>
  <c r="AC103" i="2"/>
  <c r="BI103" i="2"/>
  <c r="R104" i="2"/>
  <c r="AV104" i="2"/>
  <c r="BT104" i="2"/>
  <c r="AG105" i="2"/>
  <c r="BG105" i="2"/>
  <c r="S106" i="2"/>
  <c r="AS106" i="2"/>
  <c r="BU106" i="2"/>
  <c r="AA107" i="2"/>
  <c r="BB107" i="2"/>
  <c r="H108" i="2"/>
  <c r="AI108" i="2"/>
  <c r="BF108" i="2"/>
  <c r="R109" i="2"/>
  <c r="AP109" i="2"/>
  <c r="BQ109" i="2"/>
  <c r="X110" i="2"/>
  <c r="AZ110" i="2"/>
  <c r="F111" i="2"/>
  <c r="AH111" i="2"/>
  <c r="BK111" i="2"/>
  <c r="R112" i="2"/>
  <c r="AS112" i="2"/>
  <c r="BQ112" i="2"/>
  <c r="W113" i="2"/>
  <c r="AW113" i="2"/>
  <c r="BT113" i="2"/>
  <c r="AD114" i="2"/>
  <c r="AZ114" i="2"/>
  <c r="K115" i="2"/>
  <c r="AG115" i="2"/>
  <c r="BC115" i="2"/>
  <c r="M116" i="2"/>
  <c r="AJ116" i="2"/>
  <c r="BI116" i="2"/>
  <c r="L117" i="2"/>
  <c r="AI117" i="2"/>
  <c r="BI117" i="2"/>
  <c r="O118" i="2"/>
  <c r="AP118" i="2"/>
  <c r="BL118" i="2"/>
  <c r="Q119" i="2"/>
  <c r="AR119" i="2"/>
  <c r="BN119" i="2"/>
  <c r="X120" i="2"/>
  <c r="AV120" i="2"/>
  <c r="BV120" i="2"/>
  <c r="AB121" i="2"/>
  <c r="AX121" i="2"/>
  <c r="H122" i="2"/>
  <c r="AD122" i="2"/>
  <c r="BD122" i="2"/>
  <c r="H123" i="2"/>
  <c r="AC123" i="2"/>
  <c r="BC123" i="2"/>
  <c r="G124" i="2"/>
  <c r="AC124" i="2"/>
  <c r="BB124" i="2"/>
  <c r="G125" i="2"/>
  <c r="AB125" i="2"/>
  <c r="AY125" i="2"/>
  <c r="BV125" i="2"/>
  <c r="Z126" i="2"/>
  <c r="AY126" i="2"/>
  <c r="BU126" i="2"/>
  <c r="X127" i="2"/>
  <c r="AT127" i="2"/>
  <c r="BS127" i="2"/>
  <c r="N129" i="2"/>
  <c r="AH129" i="2"/>
  <c r="BF129" i="2"/>
  <c r="I130" i="2"/>
  <c r="AC130" i="2"/>
  <c r="BA130" i="2"/>
  <c r="BU130" i="2"/>
  <c r="X131" i="2"/>
  <c r="AV131" i="2"/>
  <c r="BO131" i="2"/>
  <c r="R132" i="2"/>
  <c r="AP132" i="2"/>
  <c r="BJ132" i="2"/>
  <c r="M133" i="2"/>
  <c r="AJ133" i="2"/>
  <c r="BD133" i="2"/>
  <c r="G134" i="2"/>
  <c r="AE134" i="2"/>
  <c r="AY134" i="2"/>
  <c r="BS134" i="2"/>
  <c r="Z135" i="2"/>
  <c r="AW16" i="2"/>
  <c r="Y21" i="2"/>
  <c r="AY26" i="2"/>
  <c r="AL31" i="2"/>
  <c r="BG35" i="2"/>
  <c r="M38" i="2"/>
  <c r="BF40" i="2"/>
  <c r="G43" i="2"/>
  <c r="P45" i="2"/>
  <c r="K47" i="2"/>
  <c r="AD49" i="2"/>
  <c r="W51" i="2"/>
  <c r="AN53" i="2"/>
  <c r="N55" i="2"/>
  <c r="AX56" i="2"/>
  <c r="BU57" i="2"/>
  <c r="BE59" i="2"/>
  <c r="AB62" i="2"/>
  <c r="AZ63" i="2"/>
  <c r="AF67" i="2"/>
  <c r="L68" i="2"/>
  <c r="AC69" i="2"/>
  <c r="AB70" i="2"/>
  <c r="Y71" i="2"/>
  <c r="BJ73" i="2"/>
  <c r="BD74" i="2"/>
  <c r="AJ75" i="2"/>
  <c r="W76" i="2"/>
  <c r="O77" i="2"/>
  <c r="BR77" i="2"/>
  <c r="BC78" i="2"/>
  <c r="AI79" i="2"/>
  <c r="AB80" i="2"/>
  <c r="F81" i="2"/>
  <c r="AW81" i="2"/>
  <c r="AL82" i="2"/>
  <c r="M83" i="2"/>
  <c r="BC83" i="2"/>
  <c r="AN84" i="2"/>
  <c r="Q85" i="2"/>
  <c r="BI85" i="2"/>
  <c r="AT86" i="2"/>
  <c r="O87" i="2"/>
  <c r="BE87" i="2"/>
  <c r="AP88" i="2"/>
  <c r="BV88" i="2"/>
  <c r="AW89" i="2"/>
  <c r="AF90" i="2"/>
  <c r="I91" i="2"/>
  <c r="AU91" i="2"/>
  <c r="AD92" i="2"/>
  <c r="BS92" i="2"/>
  <c r="AR93" i="2"/>
  <c r="U94" i="2"/>
  <c r="BL94" i="2"/>
  <c r="AL95" i="2"/>
  <c r="F96" i="2"/>
  <c r="AU96" i="2"/>
  <c r="T97" i="2"/>
  <c r="BE97" i="2"/>
  <c r="AF98" i="2"/>
  <c r="BJ98" i="2"/>
  <c r="AF99" i="2"/>
  <c r="BJ99" i="2"/>
  <c r="AD100" i="2"/>
  <c r="BG100" i="2"/>
  <c r="W101" i="2"/>
  <c r="AZ101" i="2"/>
  <c r="Q102" i="2"/>
  <c r="AR102" i="2"/>
  <c r="F103" i="2"/>
  <c r="AF103" i="2"/>
  <c r="BJ103" i="2"/>
  <c r="S104" i="2"/>
  <c r="AW104" i="2"/>
  <c r="BU104" i="2"/>
  <c r="AH105" i="2"/>
  <c r="BH105" i="2"/>
  <c r="W106" i="2"/>
  <c r="AW106" i="2"/>
  <c r="BV106" i="2"/>
  <c r="AE107" i="2"/>
  <c r="BC107" i="2"/>
  <c r="I108" i="2"/>
  <c r="AJ108" i="2"/>
  <c r="S109" i="2"/>
  <c r="AQ109" i="2"/>
  <c r="BS109" i="2"/>
  <c r="Y110" i="2"/>
  <c r="BA110" i="2"/>
  <c r="G111" i="2"/>
  <c r="AK111" i="2"/>
  <c r="BM111" i="2"/>
  <c r="S112" i="2"/>
  <c r="AU112" i="2"/>
  <c r="BR112" i="2"/>
  <c r="AA113" i="2"/>
  <c r="AY113" i="2"/>
  <c r="BU113" i="2"/>
  <c r="BB114" i="2"/>
  <c r="L115" i="2"/>
  <c r="AH115" i="2"/>
  <c r="BH115" i="2"/>
  <c r="N116" i="2"/>
  <c r="AK116" i="2"/>
  <c r="BJ116" i="2"/>
  <c r="M117" i="2"/>
  <c r="AJ117" i="2"/>
  <c r="BK117" i="2"/>
  <c r="P118" i="2"/>
  <c r="AQ118" i="2"/>
  <c r="BM118" i="2"/>
  <c r="V119" i="2"/>
  <c r="AS119" i="2"/>
  <c r="BO119" i="2"/>
  <c r="Z120" i="2"/>
  <c r="AW120" i="2"/>
  <c r="F121" i="2"/>
  <c r="AC121" i="2"/>
  <c r="BB121" i="2"/>
  <c r="I122" i="2"/>
  <c r="AE122" i="2"/>
  <c r="BE122" i="2"/>
  <c r="I123" i="2"/>
  <c r="AD123" i="2"/>
  <c r="BD123" i="2"/>
  <c r="H124" i="2"/>
  <c r="AD124" i="2"/>
  <c r="BC124" i="2"/>
  <c r="H125" i="2"/>
  <c r="AC125" i="2"/>
  <c r="BA125" i="2"/>
  <c r="F126" i="2"/>
  <c r="AA126" i="2"/>
  <c r="BA126" i="2"/>
  <c r="BV126" i="2"/>
  <c r="Y127" i="2"/>
  <c r="AX127" i="2"/>
  <c r="BT127" i="2"/>
  <c r="O129" i="2"/>
  <c r="AL129" i="2"/>
  <c r="BG129" i="2"/>
  <c r="J130" i="2"/>
  <c r="AG130" i="2"/>
  <c r="BB130" i="2"/>
  <c r="BV130" i="2"/>
  <c r="AB131" i="2"/>
  <c r="AW131" i="2"/>
  <c r="BP131" i="2"/>
  <c r="S132" i="2"/>
  <c r="AQ132" i="2"/>
  <c r="BK132" i="2"/>
  <c r="N133" i="2"/>
  <c r="AK133" i="2"/>
  <c r="BE133" i="2"/>
  <c r="H134" i="2"/>
  <c r="AF134" i="2"/>
  <c r="AY16" i="2"/>
  <c r="BD21" i="2"/>
  <c r="AZ26" i="2"/>
  <c r="BK35" i="2"/>
  <c r="R38" i="2"/>
  <c r="BG40" i="2"/>
  <c r="J43" i="2"/>
  <c r="BH47" i="2"/>
  <c r="AX49" i="2"/>
  <c r="Y51" i="2"/>
  <c r="AO53" i="2"/>
  <c r="O55" i="2"/>
  <c r="AZ56" i="2"/>
  <c r="BV57" i="2"/>
  <c r="BQ59" i="2"/>
  <c r="AC62" i="2"/>
  <c r="F64" i="2"/>
  <c r="W65" i="2"/>
  <c r="AG67" i="2"/>
  <c r="M68" i="2"/>
  <c r="AD69" i="2"/>
  <c r="AC70" i="2"/>
  <c r="AF71" i="2"/>
  <c r="BV72" i="2"/>
  <c r="BO73" i="2"/>
  <c r="BF74" i="2"/>
  <c r="AU75" i="2"/>
  <c r="Z76" i="2"/>
  <c r="P77" i="2"/>
  <c r="BE78" i="2"/>
  <c r="AQ79" i="2"/>
  <c r="AD80" i="2"/>
  <c r="H81" i="2"/>
  <c r="BJ81" i="2"/>
  <c r="AM82" i="2"/>
  <c r="N83" i="2"/>
  <c r="BR83" i="2"/>
  <c r="R85" i="2"/>
  <c r="BR85" i="2"/>
  <c r="AU86" i="2"/>
  <c r="P87" i="2"/>
  <c r="BP87" i="2"/>
  <c r="AS88" i="2"/>
  <c r="F89" i="2"/>
  <c r="AX89" i="2"/>
  <c r="AG90" i="2"/>
  <c r="J91" i="2"/>
  <c r="AV91" i="2"/>
  <c r="AE92" i="2"/>
  <c r="BU92" i="2"/>
  <c r="AS93" i="2"/>
  <c r="Z94" i="2"/>
  <c r="BN94" i="2"/>
  <c r="AM95" i="2"/>
  <c r="G96" i="2"/>
  <c r="AY96" i="2"/>
  <c r="Z97" i="2"/>
  <c r="BI97" i="2"/>
  <c r="AG98" i="2"/>
  <c r="BN98" i="2"/>
  <c r="AG99" i="2"/>
  <c r="BM99" i="2"/>
  <c r="AE100" i="2"/>
  <c r="BH100" i="2"/>
  <c r="Y101" i="2"/>
  <c r="BA101" i="2"/>
  <c r="R102" i="2"/>
  <c r="AS102" i="2"/>
  <c r="G103" i="2"/>
  <c r="AH103" i="2"/>
  <c r="T104" i="2"/>
  <c r="AX104" i="2"/>
  <c r="BV104" i="2"/>
  <c r="AI105" i="2"/>
  <c r="BI105" i="2"/>
  <c r="X106" i="2"/>
  <c r="AY106" i="2"/>
  <c r="F107" i="2"/>
  <c r="AH107" i="2"/>
  <c r="BD107" i="2"/>
  <c r="N108" i="2"/>
  <c r="AK108" i="2"/>
  <c r="BM108" i="2"/>
  <c r="T109" i="2"/>
  <c r="AU109" i="2"/>
  <c r="BT109" i="2"/>
  <c r="AC110" i="2"/>
  <c r="BB110" i="2"/>
  <c r="K111" i="2"/>
  <c r="AL111" i="2"/>
  <c r="BN111" i="2"/>
  <c r="T112" i="2"/>
  <c r="AV112" i="2"/>
  <c r="BT112" i="2"/>
  <c r="AC113" i="2"/>
  <c r="AZ113" i="2"/>
  <c r="BV113" i="2"/>
  <c r="AG114" i="2"/>
  <c r="BC114" i="2"/>
  <c r="M115" i="2"/>
  <c r="AI115" i="2"/>
  <c r="BJ115" i="2"/>
  <c r="O116" i="2"/>
  <c r="AL116" i="2"/>
  <c r="BK116" i="2"/>
  <c r="O117" i="2"/>
  <c r="AN117" i="2"/>
  <c r="BL117" i="2"/>
  <c r="Q118" i="2"/>
  <c r="AR118" i="2"/>
  <c r="BN118" i="2"/>
  <c r="X119" i="2"/>
  <c r="AT119" i="2"/>
  <c r="BU119" i="2"/>
  <c r="AA120" i="2"/>
  <c r="BT16" i="2"/>
  <c r="AL22" i="2"/>
  <c r="BA26" i="2"/>
  <c r="AA32" i="2"/>
  <c r="BO35" i="2"/>
  <c r="BJ38" i="2"/>
  <c r="BH40" i="2"/>
  <c r="AD43" i="2"/>
  <c r="BI47" i="2"/>
  <c r="AZ49" i="2"/>
  <c r="BH51" i="2"/>
  <c r="AP53" i="2"/>
  <c r="Q55" i="2"/>
  <c r="BL56" i="2"/>
  <c r="F58" i="2"/>
  <c r="BR59" i="2"/>
  <c r="AD62" i="2"/>
  <c r="G64" i="2"/>
  <c r="X65" i="2"/>
  <c r="Y66" i="2"/>
  <c r="AH67" i="2"/>
  <c r="X68" i="2"/>
  <c r="AG69" i="2"/>
  <c r="AD70" i="2"/>
  <c r="AI71" i="2"/>
  <c r="F73" i="2"/>
  <c r="BP73" i="2"/>
  <c r="BG74" i="2"/>
  <c r="AV75" i="2"/>
  <c r="AD77" i="2"/>
  <c r="BF78" i="2"/>
  <c r="AV79" i="2"/>
  <c r="AE80" i="2"/>
  <c r="M81" i="2"/>
  <c r="BM81" i="2"/>
  <c r="AN82" i="2"/>
  <c r="O83" i="2"/>
  <c r="BT83" i="2"/>
  <c r="AT84" i="2"/>
  <c r="S85" i="2"/>
  <c r="BS85" i="2"/>
  <c r="AV86" i="2"/>
  <c r="Y87" i="2"/>
  <c r="BQ87" i="2"/>
  <c r="AT88" i="2"/>
  <c r="L89" i="2"/>
  <c r="AY89" i="2"/>
  <c r="AJ90" i="2"/>
  <c r="K91" i="2"/>
  <c r="BD91" i="2"/>
  <c r="F93" i="2"/>
  <c r="AW93" i="2"/>
  <c r="AB94" i="2"/>
  <c r="BO94" i="2"/>
  <c r="AN95" i="2"/>
  <c r="H96" i="2"/>
  <c r="AB97" i="2"/>
  <c r="BL97" i="2"/>
  <c r="AH98" i="2"/>
  <c r="BP98" i="2"/>
  <c r="AI99" i="2"/>
  <c r="BP99" i="2"/>
  <c r="AG100" i="2"/>
  <c r="BI100" i="2"/>
  <c r="Z101" i="2"/>
  <c r="BB101" i="2"/>
  <c r="S102" i="2"/>
  <c r="AU102" i="2"/>
  <c r="J103" i="2"/>
  <c r="AM103" i="2"/>
  <c r="BL103" i="2"/>
  <c r="X104" i="2"/>
  <c r="AY104" i="2"/>
  <c r="K105" i="2"/>
  <c r="AJ105" i="2"/>
  <c r="BP105" i="2"/>
  <c r="Y106" i="2"/>
  <c r="AZ106" i="2"/>
  <c r="G107" i="2"/>
  <c r="AI107" i="2"/>
  <c r="BE107" i="2"/>
  <c r="P108" i="2"/>
  <c r="AN108" i="2"/>
  <c r="BO108" i="2"/>
  <c r="U109" i="2"/>
  <c r="AW109" i="2"/>
  <c r="BU109" i="2"/>
  <c r="AE110" i="2"/>
  <c r="BC110" i="2"/>
  <c r="P111" i="2"/>
  <c r="AM111" i="2"/>
  <c r="BO111" i="2"/>
  <c r="U112" i="2"/>
  <c r="AW112" i="2"/>
  <c r="BU112" i="2"/>
  <c r="AD113" i="2"/>
  <c r="BA113" i="2"/>
  <c r="K114" i="2"/>
  <c r="AH114" i="2"/>
  <c r="BD114" i="2"/>
  <c r="N115" i="2"/>
  <c r="AJ115" i="2"/>
  <c r="BK115" i="2"/>
  <c r="P116" i="2"/>
  <c r="AP116" i="2"/>
  <c r="BL116" i="2"/>
  <c r="P117" i="2"/>
  <c r="AP117" i="2"/>
  <c r="BM117" i="2"/>
  <c r="R118" i="2"/>
  <c r="AS118" i="2"/>
  <c r="BO118" i="2"/>
  <c r="Y119" i="2"/>
  <c r="AV119" i="2"/>
  <c r="F120" i="2"/>
  <c r="AB120" i="2"/>
  <c r="AY120" i="2"/>
  <c r="H121" i="2"/>
  <c r="AE121" i="2"/>
  <c r="BE121" i="2"/>
  <c r="K122" i="2"/>
  <c r="AJ122" i="2"/>
  <c r="BG122" i="2"/>
  <c r="K123" i="2"/>
  <c r="AJ123" i="2"/>
  <c r="BF123" i="2"/>
  <c r="J124" i="2"/>
  <c r="AI124" i="2"/>
  <c r="BE124" i="2"/>
  <c r="J125" i="2"/>
  <c r="AH125" i="2"/>
  <c r="BD125" i="2"/>
  <c r="H126" i="2"/>
  <c r="AC126" i="2"/>
  <c r="BC126" i="2"/>
  <c r="G127" i="2"/>
  <c r="AA127" i="2"/>
  <c r="BA127" i="2"/>
  <c r="BV127" i="2"/>
  <c r="Q129" i="2"/>
  <c r="AO129" i="2"/>
  <c r="BI129" i="2"/>
  <c r="L130" i="2"/>
  <c r="AJ130" i="2"/>
  <c r="G131" i="2"/>
  <c r="AE131" i="2"/>
  <c r="AY131" i="2"/>
  <c r="BR131" i="2"/>
  <c r="Y132" i="2"/>
  <c r="AS132" i="2"/>
  <c r="BM132" i="2"/>
  <c r="AM133" i="2"/>
  <c r="BG133" i="2"/>
  <c r="M134" i="2"/>
  <c r="AH134" i="2"/>
  <c r="BB134" i="2"/>
  <c r="H135" i="2"/>
  <c r="AC135" i="2"/>
  <c r="AW135" i="2"/>
  <c r="BT135" i="2"/>
  <c r="X136" i="2"/>
  <c r="BO136" i="2"/>
  <c r="S137" i="2"/>
  <c r="AM137" i="2"/>
  <c r="BV17" i="2"/>
  <c r="AT22" i="2"/>
  <c r="AH32" i="2"/>
  <c r="BQ35" i="2"/>
  <c r="BN38" i="2"/>
  <c r="BI40" i="2"/>
  <c r="BG43" i="2"/>
  <c r="AV45" i="2"/>
  <c r="BM47" i="2"/>
  <c r="BA49" i="2"/>
  <c r="BL51" i="2"/>
  <c r="AR53" i="2"/>
  <c r="AH55" i="2"/>
  <c r="BM56" i="2"/>
  <c r="AD58" i="2"/>
  <c r="BT59" i="2"/>
  <c r="AE62" i="2"/>
  <c r="M64" i="2"/>
  <c r="Y65" i="2"/>
  <c r="AC60" i="2"/>
  <c r="AM68" i="2"/>
  <c r="AH69" i="2"/>
  <c r="AE70" i="2"/>
  <c r="AJ71" i="2"/>
  <c r="BV73" i="2"/>
  <c r="BH74" i="2"/>
  <c r="AW75" i="2"/>
  <c r="AR76" i="2"/>
  <c r="AG77" i="2"/>
  <c r="I78" i="2"/>
  <c r="BG78" i="2"/>
  <c r="AX79" i="2"/>
  <c r="AF80" i="2"/>
  <c r="Q81" i="2"/>
  <c r="BO81" i="2"/>
  <c r="AO82" i="2"/>
  <c r="V83" i="2"/>
  <c r="BU83" i="2"/>
  <c r="AW84" i="2"/>
  <c r="T85" i="2"/>
  <c r="BT85" i="2"/>
  <c r="AW86" i="2"/>
  <c r="BR87" i="2"/>
  <c r="AU88" i="2"/>
  <c r="N89" i="2"/>
  <c r="BM89" i="2"/>
  <c r="AK90" i="2"/>
  <c r="L91" i="2"/>
  <c r="BL91" i="2"/>
  <c r="AL92" i="2"/>
  <c r="G93" i="2"/>
  <c r="BA93" i="2"/>
  <c r="AC94" i="2"/>
  <c r="BQ94" i="2"/>
  <c r="AP95" i="2"/>
  <c r="I96" i="2"/>
  <c r="BC96" i="2"/>
  <c r="AC97" i="2"/>
  <c r="BM97" i="2"/>
  <c r="AI98" i="2"/>
  <c r="BQ98" i="2"/>
  <c r="AM99" i="2"/>
  <c r="F100" i="2"/>
  <c r="AJ100" i="2"/>
  <c r="BN100" i="2"/>
  <c r="AB101" i="2"/>
  <c r="BH101" i="2"/>
  <c r="T102" i="2"/>
  <c r="AV102" i="2"/>
  <c r="K103" i="2"/>
  <c r="AO103" i="2"/>
  <c r="BN103" i="2"/>
  <c r="Z104" i="2"/>
  <c r="AZ104" i="2"/>
  <c r="M105" i="2"/>
  <c r="AK105" i="2"/>
  <c r="BQ105" i="2"/>
  <c r="Z106" i="2"/>
  <c r="BB106" i="2"/>
  <c r="H107" i="2"/>
  <c r="BF107" i="2"/>
  <c r="Q108" i="2"/>
  <c r="AO108" i="2"/>
  <c r="BP108" i="2"/>
  <c r="W109" i="2"/>
  <c r="AX109" i="2"/>
  <c r="BV109" i="2"/>
  <c r="AF110" i="2"/>
  <c r="BD110" i="2"/>
  <c r="Q111" i="2"/>
  <c r="AN111" i="2"/>
  <c r="BP111" i="2"/>
  <c r="V112" i="2"/>
  <c r="AX112" i="2"/>
  <c r="BV112" i="2"/>
  <c r="AE113" i="2"/>
  <c r="BC113" i="2"/>
  <c r="L114" i="2"/>
  <c r="AI114" i="2"/>
  <c r="BH114" i="2"/>
  <c r="O115" i="2"/>
  <c r="AK115" i="2"/>
  <c r="BL115" i="2"/>
  <c r="Q116" i="2"/>
  <c r="AR116" i="2"/>
  <c r="BM116" i="2"/>
  <c r="Q117" i="2"/>
  <c r="AQ117" i="2"/>
  <c r="BN117" i="2"/>
  <c r="V118" i="2"/>
  <c r="AT118" i="2"/>
  <c r="BP118" i="2"/>
  <c r="AA119" i="2"/>
  <c r="AW119" i="2"/>
  <c r="G120" i="2"/>
  <c r="AC120" i="2"/>
  <c r="BC120" i="2"/>
  <c r="I121" i="2"/>
  <c r="AF121" i="2"/>
  <c r="BG121" i="2"/>
  <c r="L122" i="2"/>
  <c r="G18" i="2"/>
  <c r="AE24" i="2"/>
  <c r="H31" i="2"/>
  <c r="BN39" i="2"/>
  <c r="BL43" i="2"/>
  <c r="AA46" i="2"/>
  <c r="Y49" i="2"/>
  <c r="S52" i="2"/>
  <c r="AX54" i="2"/>
  <c r="R57" i="2"/>
  <c r="V59" i="2"/>
  <c r="BD62" i="2"/>
  <c r="AZ64" i="2"/>
  <c r="BV65" i="2"/>
  <c r="BK68" i="2"/>
  <c r="BF71" i="2"/>
  <c r="AP73" i="2"/>
  <c r="BJ74" i="2"/>
  <c r="O76" i="2"/>
  <c r="BQ76" i="2"/>
  <c r="T78" i="2"/>
  <c r="O79" i="2"/>
  <c r="AG80" i="2"/>
  <c r="AN81" i="2"/>
  <c r="AF82" i="2"/>
  <c r="AS83" i="2"/>
  <c r="AJ85" i="2"/>
  <c r="W86" i="2"/>
  <c r="R88" i="2"/>
  <c r="BM88" i="2"/>
  <c r="BT89" i="2"/>
  <c r="BJ90" i="2"/>
  <c r="BP91" i="2"/>
  <c r="AY92" i="2"/>
  <c r="BF93" i="2"/>
  <c r="AQ94" i="2"/>
  <c r="AI95" i="2"/>
  <c r="Z96" i="2"/>
  <c r="G97" i="2"/>
  <c r="BS97" i="2"/>
  <c r="BB98" i="2"/>
  <c r="AO99" i="2"/>
  <c r="M100" i="2"/>
  <c r="AH101" i="2"/>
  <c r="M102" i="2"/>
  <c r="BH102" i="2"/>
  <c r="Z103" i="2"/>
  <c r="BQ103" i="2"/>
  <c r="AK104" i="2"/>
  <c r="N105" i="2"/>
  <c r="AY105" i="2"/>
  <c r="Q106" i="2"/>
  <c r="BG106" i="2"/>
  <c r="Y107" i="2"/>
  <c r="BP107" i="2"/>
  <c r="BQ108" i="2"/>
  <c r="AG109" i="2"/>
  <c r="BP109" i="2"/>
  <c r="AN110" i="2"/>
  <c r="BU110" i="2"/>
  <c r="AW111" i="2"/>
  <c r="O112" i="2"/>
  <c r="BA112" i="2"/>
  <c r="S113" i="2"/>
  <c r="BE113" i="2"/>
  <c r="T114" i="2"/>
  <c r="AY114" i="2"/>
  <c r="T115" i="2"/>
  <c r="BA115" i="2"/>
  <c r="Y116" i="2"/>
  <c r="BC116" i="2"/>
  <c r="W117" i="2"/>
  <c r="BA117" i="2"/>
  <c r="Z118" i="2"/>
  <c r="BG118" i="2"/>
  <c r="AB119" i="2"/>
  <c r="BH119" i="2"/>
  <c r="W120" i="2"/>
  <c r="BH120" i="2"/>
  <c r="V121" i="2"/>
  <c r="BD121" i="2"/>
  <c r="S122" i="2"/>
  <c r="AT122" i="2"/>
  <c r="F123" i="2"/>
  <c r="AL123" i="2"/>
  <c r="BJ123" i="2"/>
  <c r="V124" i="2"/>
  <c r="AU124" i="2"/>
  <c r="I125" i="2"/>
  <c r="AK125" i="2"/>
  <c r="BJ125" i="2"/>
  <c r="V126" i="2"/>
  <c r="I127" i="2"/>
  <c r="AK127" i="2"/>
  <c r="BJ127" i="2"/>
  <c r="P129" i="2"/>
  <c r="AR129" i="2"/>
  <c r="BR129" i="2"/>
  <c r="Y130" i="2"/>
  <c r="AZ130" i="2"/>
  <c r="H131" i="2"/>
  <c r="AI131" i="2"/>
  <c r="BH131" i="2"/>
  <c r="O132" i="2"/>
  <c r="AR132" i="2"/>
  <c r="BS132" i="2"/>
  <c r="Y133" i="2"/>
  <c r="AX133" i="2"/>
  <c r="BV133" i="2"/>
  <c r="AI134" i="2"/>
  <c r="BE134" i="2"/>
  <c r="N135" i="2"/>
  <c r="AJ135" i="2"/>
  <c r="BI135" i="2"/>
  <c r="M136" i="2"/>
  <c r="AL136" i="2"/>
  <c r="BF136" i="2"/>
  <c r="J137" i="2"/>
  <c r="AI137" i="2"/>
  <c r="BD137" i="2"/>
  <c r="K138" i="2"/>
  <c r="AE138" i="2"/>
  <c r="AY138" i="2"/>
  <c r="F139" i="2"/>
  <c r="Z139" i="2"/>
  <c r="AT139" i="2"/>
  <c r="BP139" i="2"/>
  <c r="T140" i="2"/>
  <c r="AN140" i="2"/>
  <c r="BK140" i="2"/>
  <c r="O141" i="2"/>
  <c r="AI141" i="2"/>
  <c r="BB141" i="2"/>
  <c r="I142" i="2"/>
  <c r="AB142" i="2"/>
  <c r="AV142" i="2"/>
  <c r="BT142" i="2"/>
  <c r="W143" i="2"/>
  <c r="AQ143" i="2"/>
  <c r="BO143" i="2"/>
  <c r="R144" i="2"/>
  <c r="AL144" i="2"/>
  <c r="BJ144" i="2"/>
  <c r="M145" i="2"/>
  <c r="AG145" i="2"/>
  <c r="BE145" i="2"/>
  <c r="H146" i="2"/>
  <c r="AB146" i="2"/>
  <c r="AZ146" i="2"/>
  <c r="BT146" i="2"/>
  <c r="W147" i="2"/>
  <c r="AR147" i="2"/>
  <c r="BL147" i="2"/>
  <c r="M148" i="2"/>
  <c r="AE148" i="2"/>
  <c r="AW148" i="2"/>
  <c r="BO148" i="2"/>
  <c r="Q149" i="2"/>
  <c r="AH149" i="2"/>
  <c r="BA149" i="2"/>
  <c r="BS149" i="2"/>
  <c r="T150" i="2"/>
  <c r="AL150" i="2"/>
  <c r="BD150" i="2"/>
  <c r="F151" i="2"/>
  <c r="W151" i="2"/>
  <c r="AN151" i="2"/>
  <c r="BE151" i="2"/>
  <c r="BU151" i="2"/>
  <c r="T152" i="2"/>
  <c r="AJ152" i="2"/>
  <c r="AZ152" i="2"/>
  <c r="BP152" i="2"/>
  <c r="O153" i="2"/>
  <c r="AE153" i="2"/>
  <c r="AU153" i="2"/>
  <c r="BK153" i="2"/>
  <c r="J154" i="2"/>
  <c r="Z154" i="2"/>
  <c r="AP154" i="2"/>
  <c r="BF154" i="2"/>
  <c r="BV154" i="2"/>
  <c r="U155" i="2"/>
  <c r="AK155" i="2"/>
  <c r="BA155" i="2"/>
  <c r="BQ155" i="2"/>
  <c r="Q15" i="2"/>
  <c r="AG15" i="2"/>
  <c r="AW15" i="2"/>
  <c r="BM15" i="2"/>
  <c r="BL153" i="2"/>
  <c r="F155" i="2"/>
  <c r="BB155" i="2"/>
  <c r="AH15" i="2"/>
  <c r="BN15" i="2"/>
  <c r="I18" i="2"/>
  <c r="AK24" i="2"/>
  <c r="AE31" i="2"/>
  <c r="T40" i="2"/>
  <c r="BQ43" i="2"/>
  <c r="AT46" i="2"/>
  <c r="Z49" i="2"/>
  <c r="T52" i="2"/>
  <c r="AZ54" i="2"/>
  <c r="T57" i="2"/>
  <c r="Z59" i="2"/>
  <c r="BM62" i="2"/>
  <c r="BB64" i="2"/>
  <c r="F66" i="2"/>
  <c r="AD60" i="2"/>
  <c r="BN68" i="2"/>
  <c r="Z70" i="2"/>
  <c r="BG71" i="2"/>
  <c r="BA72" i="2"/>
  <c r="AQ73" i="2"/>
  <c r="BK74" i="2"/>
  <c r="Q76" i="2"/>
  <c r="AH77" i="2"/>
  <c r="P79" i="2"/>
  <c r="AH80" i="2"/>
  <c r="AO81" i="2"/>
  <c r="AX82" i="2"/>
  <c r="AT83" i="2"/>
  <c r="AK84" i="2"/>
  <c r="AK85" i="2"/>
  <c r="X86" i="2"/>
  <c r="AC87" i="2"/>
  <c r="S88" i="2"/>
  <c r="BS88" i="2"/>
  <c r="BV89" i="2"/>
  <c r="BK90" i="2"/>
  <c r="BQ91" i="2"/>
  <c r="BG93" i="2"/>
  <c r="AR94" i="2"/>
  <c r="AB96" i="2"/>
  <c r="H97" i="2"/>
  <c r="BU97" i="2"/>
  <c r="BC98" i="2"/>
  <c r="AP99" i="2"/>
  <c r="N100" i="2"/>
  <c r="BQ100" i="2"/>
  <c r="AR101" i="2"/>
  <c r="O102" i="2"/>
  <c r="BI102" i="2"/>
  <c r="AA103" i="2"/>
  <c r="BR103" i="2"/>
  <c r="AL104" i="2"/>
  <c r="O105" i="2"/>
  <c r="AZ105" i="2"/>
  <c r="AA106" i="2"/>
  <c r="BH106" i="2"/>
  <c r="Z107" i="2"/>
  <c r="BQ107" i="2"/>
  <c r="AE108" i="2"/>
  <c r="BR108" i="2"/>
  <c r="AH109" i="2"/>
  <c r="F110" i="2"/>
  <c r="AO110" i="2"/>
  <c r="BV110" i="2"/>
  <c r="AX111" i="2"/>
  <c r="P112" i="2"/>
  <c r="BB112" i="2"/>
  <c r="T113" i="2"/>
  <c r="BI113" i="2"/>
  <c r="BK114" i="2"/>
  <c r="U115" i="2"/>
  <c r="BB115" i="2"/>
  <c r="AA116" i="2"/>
  <c r="BG116" i="2"/>
  <c r="Y117" i="2"/>
  <c r="BE117" i="2"/>
  <c r="AB118" i="2"/>
  <c r="BH118" i="2"/>
  <c r="AC119" i="2"/>
  <c r="BI119" i="2"/>
  <c r="AD120" i="2"/>
  <c r="BI120" i="2"/>
  <c r="W121" i="2"/>
  <c r="BH121" i="2"/>
  <c r="V122" i="2"/>
  <c r="AU122" i="2"/>
  <c r="G123" i="2"/>
  <c r="AM123" i="2"/>
  <c r="BK123" i="2"/>
  <c r="W124" i="2"/>
  <c r="AV124" i="2"/>
  <c r="K125" i="2"/>
  <c r="AM125" i="2"/>
  <c r="BK125" i="2"/>
  <c r="W126" i="2"/>
  <c r="BB126" i="2"/>
  <c r="J127" i="2"/>
  <c r="AL127" i="2"/>
  <c r="BK127" i="2"/>
  <c r="R129" i="2"/>
  <c r="AS129" i="2"/>
  <c r="BT129" i="2"/>
  <c r="Z130" i="2"/>
  <c r="BC130" i="2"/>
  <c r="L131" i="2"/>
  <c r="AJ131" i="2"/>
  <c r="BJ131" i="2"/>
  <c r="P132" i="2"/>
  <c r="AT132" i="2"/>
  <c r="BU132" i="2"/>
  <c r="Z133" i="2"/>
  <c r="AZ133" i="2"/>
  <c r="F134" i="2"/>
  <c r="AJ134" i="2"/>
  <c r="BI134" i="2"/>
  <c r="O135" i="2"/>
  <c r="AN135" i="2"/>
  <c r="BJ135" i="2"/>
  <c r="N136" i="2"/>
  <c r="AM136" i="2"/>
  <c r="BG136" i="2"/>
  <c r="N137" i="2"/>
  <c r="AJ137" i="2"/>
  <c r="BE137" i="2"/>
  <c r="L138" i="2"/>
  <c r="AF138" i="2"/>
  <c r="AZ138" i="2"/>
  <c r="G139" i="2"/>
  <c r="AA139" i="2"/>
  <c r="AU139" i="2"/>
  <c r="BR139" i="2"/>
  <c r="U140" i="2"/>
  <c r="AO140" i="2"/>
  <c r="BM140" i="2"/>
  <c r="P141" i="2"/>
  <c r="AJ141" i="2"/>
  <c r="BF141" i="2"/>
  <c r="J142" i="2"/>
  <c r="AC142" i="2"/>
  <c r="AW142" i="2"/>
  <c r="BU142" i="2"/>
  <c r="X143" i="2"/>
  <c r="AR143" i="2"/>
  <c r="BP143" i="2"/>
  <c r="S144" i="2"/>
  <c r="AM144" i="2"/>
  <c r="BK144" i="2"/>
  <c r="N145" i="2"/>
  <c r="AH145" i="2"/>
  <c r="BF145" i="2"/>
  <c r="I146" i="2"/>
  <c r="AC146" i="2"/>
  <c r="BA146" i="2"/>
  <c r="BU146" i="2"/>
  <c r="X147" i="2"/>
  <c r="AT147" i="2"/>
  <c r="BM147" i="2"/>
  <c r="N148" i="2"/>
  <c r="AF148" i="2"/>
  <c r="AX148" i="2"/>
  <c r="BQ148" i="2"/>
  <c r="R149" i="2"/>
  <c r="AJ149" i="2"/>
  <c r="BB149" i="2"/>
  <c r="BT149" i="2"/>
  <c r="U150" i="2"/>
  <c r="AM150" i="2"/>
  <c r="BE150" i="2"/>
  <c r="G151" i="2"/>
  <c r="X151" i="2"/>
  <c r="AP151" i="2"/>
  <c r="BF151" i="2"/>
  <c r="BV151" i="2"/>
  <c r="U152" i="2"/>
  <c r="AK152" i="2"/>
  <c r="BA152" i="2"/>
  <c r="P153" i="2"/>
  <c r="AV153" i="2"/>
  <c r="K154" i="2"/>
  <c r="AA154" i="2"/>
  <c r="AQ154" i="2"/>
  <c r="BG154" i="2"/>
  <c r="V155" i="2"/>
  <c r="AL155" i="2"/>
  <c r="BR155" i="2"/>
  <c r="R15" i="2"/>
  <c r="AX15" i="2"/>
  <c r="AL24" i="2"/>
  <c r="BP36" i="2"/>
  <c r="AU46" i="2"/>
  <c r="BB49" i="2"/>
  <c r="U52" i="2"/>
  <c r="BT54" i="2"/>
  <c r="U57" i="2"/>
  <c r="AC59" i="2"/>
  <c r="BT62" i="2"/>
  <c r="BJ64" i="2"/>
  <c r="BO68" i="2"/>
  <c r="BH71" i="2"/>
  <c r="BB72" i="2"/>
  <c r="AR73" i="2"/>
  <c r="BL74" i="2"/>
  <c r="R76" i="2"/>
  <c r="AJ77" i="2"/>
  <c r="AA78" i="2"/>
  <c r="Q79" i="2"/>
  <c r="AI80" i="2"/>
  <c r="AP81" i="2"/>
  <c r="BA82" i="2"/>
  <c r="AU83" i="2"/>
  <c r="AL85" i="2"/>
  <c r="Z86" i="2"/>
  <c r="AH87" i="2"/>
  <c r="T88" i="2"/>
  <c r="O89" i="2"/>
  <c r="J90" i="2"/>
  <c r="BV90" i="2"/>
  <c r="BR91" i="2"/>
  <c r="BK92" i="2"/>
  <c r="BH93" i="2"/>
  <c r="AS94" i="2"/>
  <c r="AQ95" i="2"/>
  <c r="AC96" i="2"/>
  <c r="I97" i="2"/>
  <c r="BV97" i="2"/>
  <c r="BD98" i="2"/>
  <c r="AQ99" i="2"/>
  <c r="Q100" i="2"/>
  <c r="BR100" i="2"/>
  <c r="AS101" i="2"/>
  <c r="U102" i="2"/>
  <c r="BJ102" i="2"/>
  <c r="AB103" i="2"/>
  <c r="BS103" i="2"/>
  <c r="AP104" i="2"/>
  <c r="R105" i="2"/>
  <c r="BA105" i="2"/>
  <c r="AB106" i="2"/>
  <c r="BI106" i="2"/>
  <c r="BR107" i="2"/>
  <c r="AG108" i="2"/>
  <c r="BS108" i="2"/>
  <c r="AI109" i="2"/>
  <c r="G110" i="2"/>
  <c r="AP110" i="2"/>
  <c r="R111" i="2"/>
  <c r="AY111" i="2"/>
  <c r="Q112" i="2"/>
  <c r="BF112" i="2"/>
  <c r="U113" i="2"/>
  <c r="BK113" i="2"/>
  <c r="V114" i="2"/>
  <c r="BL114" i="2"/>
  <c r="Z115" i="2"/>
  <c r="BM115" i="2"/>
  <c r="AB116" i="2"/>
  <c r="Z117" i="2"/>
  <c r="BG117" i="2"/>
  <c r="AC118" i="2"/>
  <c r="BI118" i="2"/>
  <c r="AD119" i="2"/>
  <c r="BJ119" i="2"/>
  <c r="AF120" i="2"/>
  <c r="BJ120" i="2"/>
  <c r="Y121" i="2"/>
  <c r="BI121" i="2"/>
  <c r="W122" i="2"/>
  <c r="AV122" i="2"/>
  <c r="J123" i="2"/>
  <c r="AN123" i="2"/>
  <c r="BM123" i="2"/>
  <c r="X124" i="2"/>
  <c r="AZ124" i="2"/>
  <c r="L125" i="2"/>
  <c r="AN125" i="2"/>
  <c r="BL125" i="2"/>
  <c r="X126" i="2"/>
  <c r="BD126" i="2"/>
  <c r="K127" i="2"/>
  <c r="AM127" i="2"/>
  <c r="BO127" i="2"/>
  <c r="V129" i="2"/>
  <c r="AT129" i="2"/>
  <c r="BU129" i="2"/>
  <c r="AA130" i="2"/>
  <c r="N131" i="2"/>
  <c r="AK131" i="2"/>
  <c r="BK131" i="2"/>
  <c r="Q132" i="2"/>
  <c r="AU132" i="2"/>
  <c r="BV132" i="2"/>
  <c r="AA133" i="2"/>
  <c r="BA133" i="2"/>
  <c r="I134" i="2"/>
  <c r="AK134" i="2"/>
  <c r="BK134" i="2"/>
  <c r="P135" i="2"/>
  <c r="AP135" i="2"/>
  <c r="O136" i="2"/>
  <c r="AN136" i="2"/>
  <c r="BH136" i="2"/>
  <c r="P137" i="2"/>
  <c r="AK137" i="2"/>
  <c r="BF137" i="2"/>
  <c r="M138" i="2"/>
  <c r="AG138" i="2"/>
  <c r="BA138" i="2"/>
  <c r="H139" i="2"/>
  <c r="AB139" i="2"/>
  <c r="AV139" i="2"/>
  <c r="BS139" i="2"/>
  <c r="V140" i="2"/>
  <c r="AP140" i="2"/>
  <c r="BN140" i="2"/>
  <c r="Q141" i="2"/>
  <c r="AK141" i="2"/>
  <c r="BH141" i="2"/>
  <c r="K142" i="2"/>
  <c r="AD142" i="2"/>
  <c r="BA142" i="2"/>
  <c r="BV142" i="2"/>
  <c r="Y143" i="2"/>
  <c r="AV143" i="2"/>
  <c r="BQ143" i="2"/>
  <c r="T144" i="2"/>
  <c r="AQ144" i="2"/>
  <c r="BL144" i="2"/>
  <c r="O145" i="2"/>
  <c r="AL145" i="2"/>
  <c r="BG145" i="2"/>
  <c r="J146" i="2"/>
  <c r="AG146" i="2"/>
  <c r="BB146" i="2"/>
  <c r="BV146" i="2"/>
  <c r="Z147" i="2"/>
  <c r="AU147" i="2"/>
  <c r="BN147" i="2"/>
  <c r="O148" i="2"/>
  <c r="AG148" i="2"/>
  <c r="AY148" i="2"/>
  <c r="BR148" i="2"/>
  <c r="AK149" i="2"/>
  <c r="BC149" i="2"/>
  <c r="BU149" i="2"/>
  <c r="V150" i="2"/>
  <c r="AN150" i="2"/>
  <c r="BG150" i="2"/>
  <c r="H151" i="2"/>
  <c r="Z151" i="2"/>
  <c r="AQ151" i="2"/>
  <c r="BG151" i="2"/>
  <c r="V152" i="2"/>
  <c r="AL152" i="2"/>
  <c r="BB152" i="2"/>
  <c r="BR152" i="2"/>
  <c r="Q153" i="2"/>
  <c r="AG153" i="2"/>
  <c r="AW153" i="2"/>
  <c r="BM153" i="2"/>
  <c r="L154" i="2"/>
  <c r="AB154" i="2"/>
  <c r="AR154" i="2"/>
  <c r="BH154" i="2"/>
  <c r="G155" i="2"/>
  <c r="W155" i="2"/>
  <c r="AM155" i="2"/>
  <c r="BC155" i="2"/>
  <c r="BS155" i="2"/>
  <c r="S15" i="2"/>
  <c r="AI15" i="2"/>
  <c r="AY15" i="2"/>
  <c r="BO15" i="2"/>
  <c r="BN153" i="2"/>
  <c r="AS154" i="2"/>
  <c r="H155" i="2"/>
  <c r="AN155" i="2"/>
  <c r="BT155" i="2"/>
  <c r="AJ15" i="2"/>
  <c r="AZ15" i="2"/>
  <c r="BP15" i="2"/>
  <c r="AL18" i="2"/>
  <c r="BH32" i="2"/>
  <c r="K37" i="2"/>
  <c r="I44" i="2"/>
  <c r="BI46" i="2"/>
  <c r="BF49" i="2"/>
  <c r="AT52" i="2"/>
  <c r="BG55" i="2"/>
  <c r="AB57" i="2"/>
  <c r="AD59" i="2"/>
  <c r="BU62" i="2"/>
  <c r="BP64" i="2"/>
  <c r="AU67" i="2"/>
  <c r="AH60" i="2"/>
  <c r="BR68" i="2"/>
  <c r="AJ70" i="2"/>
  <c r="BJ71" i="2"/>
  <c r="BC72" i="2"/>
  <c r="AT73" i="2"/>
  <c r="BR74" i="2"/>
  <c r="S76" i="2"/>
  <c r="AK77" i="2"/>
  <c r="AC78" i="2"/>
  <c r="R79" i="2"/>
  <c r="AO80" i="2"/>
  <c r="AQ81" i="2"/>
  <c r="BD82" i="2"/>
  <c r="AV83" i="2"/>
  <c r="AN85" i="2"/>
  <c r="AE86" i="2"/>
  <c r="AI87" i="2"/>
  <c r="U88" i="2"/>
  <c r="S89" i="2"/>
  <c r="L90" i="2"/>
  <c r="N91" i="2"/>
  <c r="G92" i="2"/>
  <c r="BN92" i="2"/>
  <c r="BR93" i="2"/>
  <c r="AX94" i="2"/>
  <c r="AR95" i="2"/>
  <c r="AD96" i="2"/>
  <c r="L97" i="2"/>
  <c r="F98" i="2"/>
  <c r="BE98" i="2"/>
  <c r="AR99" i="2"/>
  <c r="R100" i="2"/>
  <c r="BT100" i="2"/>
  <c r="AU101" i="2"/>
  <c r="BK102" i="2"/>
  <c r="AP103" i="2"/>
  <c r="F104" i="2"/>
  <c r="AS104" i="2"/>
  <c r="S105" i="2"/>
  <c r="BB105" i="2"/>
  <c r="AF106" i="2"/>
  <c r="BJ106" i="2"/>
  <c r="AK107" i="2"/>
  <c r="BS107" i="2"/>
  <c r="AH108" i="2"/>
  <c r="BT108" i="2"/>
  <c r="AM109" i="2"/>
  <c r="H110" i="2"/>
  <c r="AT110" i="2"/>
  <c r="S111" i="2"/>
  <c r="AZ111" i="2"/>
  <c r="X112" i="2"/>
  <c r="BJ112" i="2"/>
  <c r="V113" i="2"/>
  <c r="BL113" i="2"/>
  <c r="Z114" i="2"/>
  <c r="BM114" i="2"/>
  <c r="AB115" i="2"/>
  <c r="BN115" i="2"/>
  <c r="AC116" i="2"/>
  <c r="BN116" i="2"/>
  <c r="AB117" i="2"/>
  <c r="BH117" i="2"/>
  <c r="AD118" i="2"/>
  <c r="BJ118" i="2"/>
  <c r="AE119" i="2"/>
  <c r="AG120" i="2"/>
  <c r="BL120" i="2"/>
  <c r="AA121" i="2"/>
  <c r="BJ121" i="2"/>
  <c r="Y122" i="2"/>
  <c r="AW122" i="2"/>
  <c r="L123" i="2"/>
  <c r="AO123" i="2"/>
  <c r="BN123" i="2"/>
  <c r="Y124" i="2"/>
  <c r="BD124" i="2"/>
  <c r="M125" i="2"/>
  <c r="AO125" i="2"/>
  <c r="BP125" i="2"/>
  <c r="Y126" i="2"/>
  <c r="BE126" i="2"/>
  <c r="AN127" i="2"/>
  <c r="BQ127" i="2"/>
  <c r="X129" i="2"/>
  <c r="AU129" i="2"/>
  <c r="BV129" i="2"/>
  <c r="AB130" i="2"/>
  <c r="O131" i="2"/>
  <c r="AL131" i="2"/>
  <c r="BL131" i="2"/>
  <c r="W132" i="2"/>
  <c r="AV132" i="2"/>
  <c r="F133" i="2"/>
  <c r="AB133" i="2"/>
  <c r="BB133" i="2"/>
  <c r="O134" i="2"/>
  <c r="AL134" i="2"/>
  <c r="BL134" i="2"/>
  <c r="Q135" i="2"/>
  <c r="AQ135" i="2"/>
  <c r="BL135" i="2"/>
  <c r="S136" i="2"/>
  <c r="AO136" i="2"/>
  <c r="BI136" i="2"/>
  <c r="Q137" i="2"/>
  <c r="AL137" i="2"/>
  <c r="BJ137" i="2"/>
  <c r="N138" i="2"/>
  <c r="AH138" i="2"/>
  <c r="BE138" i="2"/>
  <c r="I139" i="2"/>
  <c r="AC139" i="2"/>
  <c r="BT139" i="2"/>
  <c r="W140" i="2"/>
  <c r="AQ140" i="2"/>
  <c r="BO140" i="2"/>
  <c r="R141" i="2"/>
  <c r="AL141" i="2"/>
  <c r="BI141" i="2"/>
  <c r="L142" i="2"/>
  <c r="AE142" i="2"/>
  <c r="BC142" i="2"/>
  <c r="F143" i="2"/>
  <c r="Z143" i="2"/>
  <c r="AX143" i="2"/>
  <c r="BR143" i="2"/>
  <c r="U144" i="2"/>
  <c r="AS144" i="2"/>
  <c r="BM144" i="2"/>
  <c r="P145" i="2"/>
  <c r="AN145" i="2"/>
  <c r="BH145" i="2"/>
  <c r="K146" i="2"/>
  <c r="AI146" i="2"/>
  <c r="BC146" i="2"/>
  <c r="F147" i="2"/>
  <c r="AB147" i="2"/>
  <c r="AV147" i="2"/>
  <c r="BO147" i="2"/>
  <c r="P148" i="2"/>
  <c r="AH148" i="2"/>
  <c r="BA148" i="2"/>
  <c r="BS148" i="2"/>
  <c r="T149" i="2"/>
  <c r="AL149" i="2"/>
  <c r="BD149" i="2"/>
  <c r="BV149" i="2"/>
  <c r="W150" i="2"/>
  <c r="AO150" i="2"/>
  <c r="BH150" i="2"/>
  <c r="J151" i="2"/>
  <c r="AA151" i="2"/>
  <c r="AR151" i="2"/>
  <c r="BH151" i="2"/>
  <c r="G152" i="2"/>
  <c r="W152" i="2"/>
  <c r="AM152" i="2"/>
  <c r="BC152" i="2"/>
  <c r="BS152" i="2"/>
  <c r="R153" i="2"/>
  <c r="AH153" i="2"/>
  <c r="AX153" i="2"/>
  <c r="M154" i="2"/>
  <c r="AC154" i="2"/>
  <c r="BI154" i="2"/>
  <c r="X155" i="2"/>
  <c r="BD155" i="2"/>
  <c r="T15" i="2"/>
  <c r="BI19" i="2"/>
  <c r="BK33" i="2"/>
  <c r="AW37" i="2"/>
  <c r="BJ41" i="2"/>
  <c r="BU44" i="2"/>
  <c r="G47" i="2"/>
  <c r="AK50" i="2"/>
  <c r="BT52" i="2"/>
  <c r="BO55" i="2"/>
  <c r="BL57" i="2"/>
  <c r="I61" i="2"/>
  <c r="AG63" i="2"/>
  <c r="AL66" i="2"/>
  <c r="AX67" i="2"/>
  <c r="BJ60" i="2"/>
  <c r="BI70" i="2"/>
  <c r="Q72" i="2"/>
  <c r="K74" i="2"/>
  <c r="V75" i="2"/>
  <c r="AS76" i="2"/>
  <c r="AO77" i="2"/>
  <c r="AK78" i="2"/>
  <c r="BA79" i="2"/>
  <c r="BE80" i="2"/>
  <c r="BR81" i="2"/>
  <c r="BK82" i="2"/>
  <c r="AY83" i="2"/>
  <c r="BE84" i="2"/>
  <c r="AX85" i="2"/>
  <c r="BC86" i="2"/>
  <c r="AM87" i="2"/>
  <c r="AL88" i="2"/>
  <c r="AC89" i="2"/>
  <c r="O90" i="2"/>
  <c r="AB91" i="2"/>
  <c r="P92" i="2"/>
  <c r="I93" i="2"/>
  <c r="G94" i="2"/>
  <c r="BR94" i="2"/>
  <c r="BB95" i="2"/>
  <c r="AQ96" i="2"/>
  <c r="AI97" i="2"/>
  <c r="Q98" i="2"/>
  <c r="J99" i="2"/>
  <c r="BC99" i="2"/>
  <c r="AK100" i="2"/>
  <c r="G101" i="2"/>
  <c r="AX101" i="2"/>
  <c r="AF102" i="2"/>
  <c r="BN102" i="2"/>
  <c r="AS103" i="2"/>
  <c r="BB104" i="2"/>
  <c r="V105" i="2"/>
  <c r="BR105" i="2"/>
  <c r="AJ106" i="2"/>
  <c r="BT106" i="2"/>
  <c r="AN107" i="2"/>
  <c r="BV107" i="2"/>
  <c r="AV108" i="2"/>
  <c r="G109" i="2"/>
  <c r="AY109" i="2"/>
  <c r="R110" i="2"/>
  <c r="AY110" i="2"/>
  <c r="V111" i="2"/>
  <c r="BC111" i="2"/>
  <c r="AE112" i="2"/>
  <c r="BN112" i="2"/>
  <c r="AJ113" i="2"/>
  <c r="BP113" i="2"/>
  <c r="AJ114" i="2"/>
  <c r="BP114" i="2"/>
  <c r="AF115" i="2"/>
  <c r="BQ115" i="2"/>
  <c r="AG116" i="2"/>
  <c r="AF117" i="2"/>
  <c r="BQ117" i="2"/>
  <c r="AG118" i="2"/>
  <c r="G119" i="2"/>
  <c r="AH119" i="2"/>
  <c r="H120" i="2"/>
  <c r="AN120" i="2"/>
  <c r="BO120" i="2"/>
  <c r="AK121" i="2"/>
  <c r="BM121" i="2"/>
  <c r="AB122" i="2"/>
  <c r="BE20" i="2"/>
  <c r="BS27" i="2"/>
  <c r="BO33" i="2"/>
  <c r="P39" i="2"/>
  <c r="BU41" i="2"/>
  <c r="I45" i="2"/>
  <c r="AT27" i="2"/>
  <c r="AS36" i="2"/>
  <c r="BV40" i="2"/>
  <c r="BL45" i="2"/>
  <c r="AJ50" i="2"/>
  <c r="BO53" i="2"/>
  <c r="BC57" i="2"/>
  <c r="AK61" i="2"/>
  <c r="AE64" i="2"/>
  <c r="AK66" i="2"/>
  <c r="BS60" i="2"/>
  <c r="H70" i="2"/>
  <c r="R72" i="2"/>
  <c r="AD73" i="2"/>
  <c r="BI74" i="2"/>
  <c r="BB76" i="2"/>
  <c r="BB79" i="2"/>
  <c r="W81" i="2"/>
  <c r="BG82" i="2"/>
  <c r="Q84" i="2"/>
  <c r="N85" i="2"/>
  <c r="BE86" i="2"/>
  <c r="BC87" i="2"/>
  <c r="V89" i="2"/>
  <c r="AV90" i="2"/>
  <c r="BN91" i="2"/>
  <c r="T93" i="2"/>
  <c r="AI94" i="2"/>
  <c r="BK96" i="2"/>
  <c r="O98" i="2"/>
  <c r="Q99" i="2"/>
  <c r="L100" i="2"/>
  <c r="L101" i="2"/>
  <c r="BT101" i="2"/>
  <c r="BM102" i="2"/>
  <c r="AY103" i="2"/>
  <c r="AH104" i="2"/>
  <c r="AE105" i="2"/>
  <c r="N106" i="2"/>
  <c r="J107" i="2"/>
  <c r="AZ107" i="2"/>
  <c r="AP108" i="2"/>
  <c r="Q109" i="2"/>
  <c r="BO109" i="2"/>
  <c r="BN110" i="2"/>
  <c r="AT111" i="2"/>
  <c r="AG112" i="2"/>
  <c r="O113" i="2"/>
  <c r="BQ113" i="2"/>
  <c r="AT114" i="2"/>
  <c r="AC115" i="2"/>
  <c r="J116" i="2"/>
  <c r="BB116" i="2"/>
  <c r="AG117" i="2"/>
  <c r="L118" i="2"/>
  <c r="BV118" i="2"/>
  <c r="AX119" i="2"/>
  <c r="U120" i="2"/>
  <c r="K121" i="2"/>
  <c r="AV121" i="2"/>
  <c r="AF122" i="2"/>
  <c r="BN122" i="2"/>
  <c r="AP123" i="2"/>
  <c r="F124" i="2"/>
  <c r="AP124" i="2"/>
  <c r="Q125" i="2"/>
  <c r="AT125" i="2"/>
  <c r="P126" i="2"/>
  <c r="S127" i="2"/>
  <c r="BC127" i="2"/>
  <c r="AA129" i="2"/>
  <c r="BH129" i="2"/>
  <c r="W130" i="2"/>
  <c r="BF130" i="2"/>
  <c r="T131" i="2"/>
  <c r="BB131" i="2"/>
  <c r="Z132" i="2"/>
  <c r="U133" i="2"/>
  <c r="BC133" i="2"/>
  <c r="T134" i="2"/>
  <c r="AZ134" i="2"/>
  <c r="R135" i="2"/>
  <c r="AV135" i="2"/>
  <c r="H136" i="2"/>
  <c r="AK136" i="2"/>
  <c r="BR136" i="2"/>
  <c r="Z137" i="2"/>
  <c r="BC137" i="2"/>
  <c r="R138" i="2"/>
  <c r="AT138" i="2"/>
  <c r="BU138" i="2"/>
  <c r="AJ139" i="2"/>
  <c r="BG139" i="2"/>
  <c r="R140" i="2"/>
  <c r="AX140" i="2"/>
  <c r="BV140" i="2"/>
  <c r="AG141" i="2"/>
  <c r="BL141" i="2"/>
  <c r="U142" i="2"/>
  <c r="AT142" i="2"/>
  <c r="I143" i="2"/>
  <c r="AK143" i="2"/>
  <c r="BL143" i="2"/>
  <c r="AA144" i="2"/>
  <c r="AZ144" i="2"/>
  <c r="AQ145" i="2"/>
  <c r="BR145" i="2"/>
  <c r="Z146" i="2"/>
  <c r="BF146" i="2"/>
  <c r="Q147" i="2"/>
  <c r="AN147" i="2"/>
  <c r="BR147" i="2"/>
  <c r="Y148" i="2"/>
  <c r="AU148" i="2"/>
  <c r="F149" i="2"/>
  <c r="AW149" i="2"/>
  <c r="G150" i="2"/>
  <c r="AE150" i="2"/>
  <c r="BA150" i="2"/>
  <c r="L151" i="2"/>
  <c r="AG151" i="2"/>
  <c r="BB151" i="2"/>
  <c r="H152" i="2"/>
  <c r="AB152" i="2"/>
  <c r="AV152" i="2"/>
  <c r="V153" i="2"/>
  <c r="AO153" i="2"/>
  <c r="BI153" i="2"/>
  <c r="P154" i="2"/>
  <c r="AJ154" i="2"/>
  <c r="BD154" i="2"/>
  <c r="K155" i="2"/>
  <c r="AE155" i="2"/>
  <c r="AY155" i="2"/>
  <c r="G15" i="2"/>
  <c r="AA15" i="2"/>
  <c r="AU15" i="2"/>
  <c r="BS15" i="2"/>
  <c r="BH103" i="2"/>
  <c r="AQ18" i="2"/>
  <c r="AV36" i="2"/>
  <c r="S41" i="2"/>
  <c r="BO45" i="2"/>
  <c r="AM50" i="2"/>
  <c r="Y54" i="2"/>
  <c r="BK57" i="2"/>
  <c r="BE61" i="2"/>
  <c r="BR64" i="2"/>
  <c r="AM66" i="2"/>
  <c r="BR67" i="2"/>
  <c r="AN68" i="2"/>
  <c r="AE73" i="2"/>
  <c r="BS74" i="2"/>
  <c r="S78" i="2"/>
  <c r="BL79" i="2"/>
  <c r="X81" i="2"/>
  <c r="BL82" i="2"/>
  <c r="V84" i="2"/>
  <c r="O85" i="2"/>
  <c r="BF86" i="2"/>
  <c r="H88" i="2"/>
  <c r="AB89" i="2"/>
  <c r="AZ90" i="2"/>
  <c r="M92" i="2"/>
  <c r="Z93" i="2"/>
  <c r="AN94" i="2"/>
  <c r="BG95" i="2"/>
  <c r="BN96" i="2"/>
  <c r="P98" i="2"/>
  <c r="R99" i="2"/>
  <c r="T100" i="2"/>
  <c r="M101" i="2"/>
  <c r="BU101" i="2"/>
  <c r="BS102" i="2"/>
  <c r="BA103" i="2"/>
  <c r="AT104" i="2"/>
  <c r="AF105" i="2"/>
  <c r="P106" i="2"/>
  <c r="N107" i="2"/>
  <c r="BA107" i="2"/>
  <c r="AR108" i="2"/>
  <c r="X109" i="2"/>
  <c r="L110" i="2"/>
  <c r="BO110" i="2"/>
  <c r="AV111" i="2"/>
  <c r="AJ112" i="2"/>
  <c r="P113" i="2"/>
  <c r="BR113" i="2"/>
  <c r="AU114" i="2"/>
  <c r="AD115" i="2"/>
  <c r="K116" i="2"/>
  <c r="AH117" i="2"/>
  <c r="M118" i="2"/>
  <c r="H119" i="2"/>
  <c r="AY119" i="2"/>
  <c r="AH120" i="2"/>
  <c r="L121" i="2"/>
  <c r="AW121" i="2"/>
  <c r="AM122" i="2"/>
  <c r="BS122" i="2"/>
  <c r="AQ123" i="2"/>
  <c r="I124" i="2"/>
  <c r="AR124" i="2"/>
  <c r="S125" i="2"/>
  <c r="AU125" i="2"/>
  <c r="S126" i="2"/>
  <c r="BF126" i="2"/>
  <c r="T127" i="2"/>
  <c r="BD127" i="2"/>
  <c r="AB129" i="2"/>
  <c r="BJ129" i="2"/>
  <c r="BG130" i="2"/>
  <c r="U131" i="2"/>
  <c r="AA132" i="2"/>
  <c r="BF132" i="2"/>
  <c r="V133" i="2"/>
  <c r="BF133" i="2"/>
  <c r="U134" i="2"/>
  <c r="BA134" i="2"/>
  <c r="S135" i="2"/>
  <c r="AX135" i="2"/>
  <c r="I136" i="2"/>
  <c r="AP136" i="2"/>
  <c r="BS136" i="2"/>
  <c r="AD137" i="2"/>
  <c r="BL137" i="2"/>
  <c r="S138" i="2"/>
  <c r="AU138" i="2"/>
  <c r="J139" i="2"/>
  <c r="AL139" i="2"/>
  <c r="BH139" i="2"/>
  <c r="S140" i="2"/>
  <c r="AY140" i="2"/>
  <c r="F141" i="2"/>
  <c r="AH141" i="2"/>
  <c r="BM141" i="2"/>
  <c r="W142" i="2"/>
  <c r="AU142" i="2"/>
  <c r="J143" i="2"/>
  <c r="AL143" i="2"/>
  <c r="BN143" i="2"/>
  <c r="AC144" i="2"/>
  <c r="BA144" i="2"/>
  <c r="L145" i="2"/>
  <c r="AR145" i="2"/>
  <c r="BT145" i="2"/>
  <c r="AA146" i="2"/>
  <c r="BG146" i="2"/>
  <c r="R147" i="2"/>
  <c r="AP147" i="2"/>
  <c r="BS147" i="2"/>
  <c r="Z148" i="2"/>
  <c r="AV148" i="2"/>
  <c r="G149" i="2"/>
  <c r="AX149" i="2"/>
  <c r="H150" i="2"/>
  <c r="AF150" i="2"/>
  <c r="BB150" i="2"/>
  <c r="M151" i="2"/>
  <c r="AH151" i="2"/>
  <c r="BC151" i="2"/>
  <c r="I152" i="2"/>
  <c r="AC152" i="2"/>
  <c r="AW152" i="2"/>
  <c r="BT152" i="2"/>
  <c r="W153" i="2"/>
  <c r="AP153" i="2"/>
  <c r="BJ153" i="2"/>
  <c r="Q154" i="2"/>
  <c r="AK154" i="2"/>
  <c r="BE154" i="2"/>
  <c r="L155" i="2"/>
  <c r="AF155" i="2"/>
  <c r="AZ155" i="2"/>
  <c r="H15" i="2"/>
  <c r="AB15" i="2"/>
  <c r="AV15" i="2"/>
  <c r="BT15" i="2"/>
  <c r="Y81" i="2"/>
  <c r="BA104" i="2"/>
  <c r="AO105" i="2"/>
  <c r="AH106" i="2"/>
  <c r="Q107" i="2"/>
  <c r="BG107" i="2"/>
  <c r="AX108" i="2"/>
  <c r="Y109" i="2"/>
  <c r="P110" i="2"/>
  <c r="BP110" i="2"/>
  <c r="BA111" i="2"/>
  <c r="AK112" i="2"/>
  <c r="Q113" i="2"/>
  <c r="BS113" i="2"/>
  <c r="AV114" i="2"/>
  <c r="AL115" i="2"/>
  <c r="L116" i="2"/>
  <c r="AR117" i="2"/>
  <c r="N118" i="2"/>
  <c r="I119" i="2"/>
  <c r="BD119" i="2"/>
  <c r="AL120" i="2"/>
  <c r="M121" i="2"/>
  <c r="BK121" i="2"/>
  <c r="AN122" i="2"/>
  <c r="BU122" i="2"/>
  <c r="AR123" i="2"/>
  <c r="L124" i="2"/>
  <c r="AS124" i="2"/>
  <c r="T125" i="2"/>
  <c r="BC125" i="2"/>
  <c r="T126" i="2"/>
  <c r="BG126" i="2"/>
  <c r="U127" i="2"/>
  <c r="BE127" i="2"/>
  <c r="AC129" i="2"/>
  <c r="BK129" i="2"/>
  <c r="AI130" i="2"/>
  <c r="BH130" i="2"/>
  <c r="V131" i="2"/>
  <c r="BG132" i="2"/>
  <c r="W133" i="2"/>
  <c r="BH133" i="2"/>
  <c r="V134" i="2"/>
  <c r="BC134" i="2"/>
  <c r="T135" i="2"/>
  <c r="AY135" i="2"/>
  <c r="J136" i="2"/>
  <c r="AQ136" i="2"/>
  <c r="BT136" i="2"/>
  <c r="AF137" i="2"/>
  <c r="BM137" i="2"/>
  <c r="T138" i="2"/>
  <c r="AV138" i="2"/>
  <c r="K139" i="2"/>
  <c r="AM139" i="2"/>
  <c r="BI139" i="2"/>
  <c r="X140" i="2"/>
  <c r="AZ140" i="2"/>
  <c r="J141" i="2"/>
  <c r="BN141" i="2"/>
  <c r="BD142" i="2"/>
  <c r="K143" i="2"/>
  <c r="AM143" i="2"/>
  <c r="Y28" i="2"/>
  <c r="BP41" i="2"/>
  <c r="H46" i="2"/>
  <c r="AP50" i="2"/>
  <c r="AA54" i="2"/>
  <c r="BP57" i="2"/>
  <c r="BH61" i="2"/>
  <c r="AO66" i="2"/>
  <c r="AO68" i="2"/>
  <c r="AF73" i="2"/>
  <c r="U75" i="2"/>
  <c r="BF76" i="2"/>
  <c r="BP79" i="2"/>
  <c r="BP82" i="2"/>
  <c r="Y84" i="2"/>
  <c r="U85" i="2"/>
  <c r="BH86" i="2"/>
  <c r="J88" i="2"/>
  <c r="AD89" i="2"/>
  <c r="BA90" i="2"/>
  <c r="O92" i="2"/>
  <c r="AA93" i="2"/>
  <c r="AP94" i="2"/>
  <c r="BI95" i="2"/>
  <c r="BO96" i="2"/>
  <c r="R98" i="2"/>
  <c r="S99" i="2"/>
  <c r="V100" i="2"/>
  <c r="R101" i="2"/>
  <c r="G102" i="2"/>
  <c r="AI20" i="2"/>
  <c r="R29" i="2"/>
  <c r="BT41" i="2"/>
  <c r="L46" i="2"/>
  <c r="BU50" i="2"/>
  <c r="AI54" i="2"/>
  <c r="BS57" i="2"/>
  <c r="I62" i="2"/>
  <c r="AP66" i="2"/>
  <c r="J60" i="2"/>
  <c r="AQ68" i="2"/>
  <c r="BF70" i="2"/>
  <c r="AI73" i="2"/>
  <c r="X75" i="2"/>
  <c r="BG76" i="2"/>
  <c r="AF78" i="2"/>
  <c r="BR79" i="2"/>
  <c r="AK81" i="2"/>
  <c r="I83" i="2"/>
  <c r="AU85" i="2"/>
  <c r="BQ86" i="2"/>
  <c r="O88" i="2"/>
  <c r="AN89" i="2"/>
  <c r="BB90" i="2"/>
  <c r="Q92" i="2"/>
  <c r="AB93" i="2"/>
  <c r="BG94" i="2"/>
  <c r="BN95" i="2"/>
  <c r="BR96" i="2"/>
  <c r="S98" i="2"/>
  <c r="T99" i="2"/>
  <c r="AL100" i="2"/>
  <c r="U101" i="2"/>
  <c r="M103" i="2"/>
  <c r="BC104" i="2"/>
  <c r="AQ105" i="2"/>
  <c r="AI106" i="2"/>
  <c r="R107" i="2"/>
  <c r="BH107" i="2"/>
  <c r="AY108" i="2"/>
  <c r="Z109" i="2"/>
  <c r="S110" i="2"/>
  <c r="BQ110" i="2"/>
  <c r="BB111" i="2"/>
  <c r="AL112" i="2"/>
  <c r="N114" i="2"/>
  <c r="AW114" i="2"/>
  <c r="AQ115" i="2"/>
  <c r="R116" i="2"/>
  <c r="BP116" i="2"/>
  <c r="AS117" i="2"/>
  <c r="X118" i="2"/>
  <c r="J119" i="2"/>
  <c r="BF119" i="2"/>
  <c r="AO120" i="2"/>
  <c r="N121" i="2"/>
  <c r="BL121" i="2"/>
  <c r="AO122" i="2"/>
  <c r="BV122" i="2"/>
  <c r="AS123" i="2"/>
  <c r="M124" i="2"/>
  <c r="AT124" i="2"/>
  <c r="U125" i="2"/>
  <c r="BE125" i="2"/>
  <c r="U126" i="2"/>
  <c r="BH126" i="2"/>
  <c r="V127" i="2"/>
  <c r="BF127" i="2"/>
  <c r="AD129" i="2"/>
  <c r="BL129" i="2"/>
  <c r="AK130" i="2"/>
  <c r="BI130" i="2"/>
  <c r="AC132" i="2"/>
  <c r="BH132" i="2"/>
  <c r="X133" i="2"/>
  <c r="BI133" i="2"/>
  <c r="W134" i="2"/>
  <c r="BD134" i="2"/>
  <c r="X135" i="2"/>
  <c r="AZ135" i="2"/>
  <c r="K136" i="2"/>
  <c r="BU136" i="2"/>
  <c r="AG137" i="2"/>
  <c r="BN137" i="2"/>
  <c r="U138" i="2"/>
  <c r="AW138" i="2"/>
  <c r="L139" i="2"/>
  <c r="AN139" i="2"/>
  <c r="BJ139" i="2"/>
  <c r="BA140" i="2"/>
  <c r="L141" i="2"/>
  <c r="AP141" i="2"/>
  <c r="BO141" i="2"/>
  <c r="Y142" i="2"/>
  <c r="BE142" i="2"/>
  <c r="L143" i="2"/>
  <c r="AN143" i="2"/>
  <c r="BT143" i="2"/>
  <c r="AE144" i="2"/>
  <c r="BC144" i="2"/>
  <c r="R145" i="2"/>
  <c r="AT145" i="2"/>
  <c r="BV145" i="2"/>
  <c r="AK146" i="2"/>
  <c r="BI146" i="2"/>
  <c r="T147" i="2"/>
  <c r="AX147" i="2"/>
  <c r="BV147" i="2"/>
  <c r="AB148" i="2"/>
  <c r="BC148" i="2"/>
  <c r="I149" i="2"/>
  <c r="AC149" i="2"/>
  <c r="BE149" i="2"/>
  <c r="K150" i="2"/>
  <c r="AH150" i="2"/>
  <c r="BI150" i="2"/>
  <c r="O151" i="2"/>
  <c r="AJ151" i="2"/>
  <c r="BI151" i="2"/>
  <c r="K152" i="2"/>
  <c r="AE152" i="2"/>
  <c r="AY152" i="2"/>
  <c r="BV152" i="2"/>
  <c r="Y153" i="2"/>
  <c r="AR153" i="2"/>
  <c r="BP153" i="2"/>
  <c r="S154" i="2"/>
  <c r="AM154" i="2"/>
  <c r="BK154" i="2"/>
  <c r="N155" i="2"/>
  <c r="AH155" i="2"/>
  <c r="BF155" i="2"/>
  <c r="J15" i="2"/>
  <c r="AD15" i="2"/>
  <c r="BB15" i="2"/>
  <c r="BV15" i="2"/>
  <c r="AQ20" i="2"/>
  <c r="AV29" i="2"/>
  <c r="F42" i="2"/>
  <c r="BL46" i="2"/>
  <c r="F51" i="2"/>
  <c r="AW54" i="2"/>
  <c r="AF58" i="2"/>
  <c r="N62" i="2"/>
  <c r="Z65" i="2"/>
  <c r="BJ66" i="2"/>
  <c r="K60" i="2"/>
  <c r="BI68" i="2"/>
  <c r="BG70" i="2"/>
  <c r="AL73" i="2"/>
  <c r="AE75" i="2"/>
  <c r="BN76" i="2"/>
  <c r="AJ78" i="2"/>
  <c r="BS79" i="2"/>
  <c r="AR81" i="2"/>
  <c r="AA84" i="2"/>
  <c r="AW85" i="2"/>
  <c r="BV86" i="2"/>
  <c r="Q88" i="2"/>
  <c r="AR89" i="2"/>
  <c r="BD90" i="2"/>
  <c r="R92" i="2"/>
  <c r="BI94" i="2"/>
  <c r="BV96" i="2"/>
  <c r="T98" i="2"/>
  <c r="V99" i="2"/>
  <c r="AC101" i="2"/>
  <c r="Z102" i="2"/>
  <c r="N103" i="2"/>
  <c r="BD104" i="2"/>
  <c r="AU105" i="2"/>
  <c r="AL106" i="2"/>
  <c r="S107" i="2"/>
  <c r="BT107" i="2"/>
  <c r="AZ108" i="2"/>
  <c r="AD109" i="2"/>
  <c r="T110" i="2"/>
  <c r="BR110" i="2"/>
  <c r="BF111" i="2"/>
  <c r="AN112" i="2"/>
  <c r="AI113" i="2"/>
  <c r="O114" i="2"/>
  <c r="AX114" i="2"/>
  <c r="AS115" i="2"/>
  <c r="T116" i="2"/>
  <c r="AU117" i="2"/>
  <c r="AE118" i="2"/>
  <c r="K119" i="2"/>
  <c r="BG119" i="2"/>
  <c r="AP120" i="2"/>
  <c r="O121" i="2"/>
  <c r="BN121" i="2"/>
  <c r="AP122" i="2"/>
  <c r="M123" i="2"/>
  <c r="AT123" i="2"/>
  <c r="N124" i="2"/>
  <c r="BF124" i="2"/>
  <c r="W125" i="2"/>
  <c r="BF125" i="2"/>
  <c r="AB126" i="2"/>
  <c r="BI126" i="2"/>
  <c r="W127" i="2"/>
  <c r="BG127" i="2"/>
  <c r="AE129" i="2"/>
  <c r="BM129" i="2"/>
  <c r="AL130" i="2"/>
  <c r="BM130" i="2"/>
  <c r="AD131" i="2"/>
  <c r="BM131" i="2"/>
  <c r="AD132" i="2"/>
  <c r="BI132" i="2"/>
  <c r="AC133" i="2"/>
  <c r="BJ133" i="2"/>
  <c r="X134" i="2"/>
  <c r="BM134" i="2"/>
  <c r="AA135" i="2"/>
  <c r="BD135" i="2"/>
  <c r="L136" i="2"/>
  <c r="AS136" i="2"/>
  <c r="BV136" i="2"/>
  <c r="AH137" i="2"/>
  <c r="BO137" i="2"/>
  <c r="Y138" i="2"/>
  <c r="AX138" i="2"/>
  <c r="M139" i="2"/>
  <c r="AO139" i="2"/>
  <c r="Z140" i="2"/>
  <c r="BB140" i="2"/>
  <c r="M141" i="2"/>
  <c r="AR141" i="2"/>
  <c r="BP141" i="2"/>
  <c r="Z142" i="2"/>
  <c r="BF142" i="2"/>
  <c r="P143" i="2"/>
  <c r="AO143" i="2"/>
  <c r="BU143" i="2"/>
  <c r="AF144" i="2"/>
  <c r="BG144" i="2"/>
  <c r="V145" i="2"/>
  <c r="AU145" i="2"/>
  <c r="F146" i="2"/>
  <c r="AL146" i="2"/>
  <c r="BM146" i="2"/>
  <c r="U147" i="2"/>
  <c r="AY147" i="2"/>
  <c r="F148" i="2"/>
  <c r="AC148" i="2"/>
  <c r="BE148" i="2"/>
  <c r="J149" i="2"/>
  <c r="AD149" i="2"/>
  <c r="BF149" i="2"/>
  <c r="L150" i="2"/>
  <c r="AI150" i="2"/>
  <c r="BK150" i="2"/>
  <c r="P151" i="2"/>
  <c r="AK151" i="2"/>
  <c r="BJ151" i="2"/>
  <c r="L152" i="2"/>
  <c r="AF152" i="2"/>
  <c r="BD152" i="2"/>
  <c r="F153" i="2"/>
  <c r="Z153" i="2"/>
  <c r="AS153" i="2"/>
  <c r="BQ153" i="2"/>
  <c r="T154" i="2"/>
  <c r="AN154" i="2"/>
  <c r="BL154" i="2"/>
  <c r="O155" i="2"/>
  <c r="AI155" i="2"/>
  <c r="BG155" i="2"/>
  <c r="K15" i="2"/>
  <c r="AE15" i="2"/>
  <c r="BC15" i="2"/>
  <c r="AX29" i="2"/>
  <c r="BC37" i="2"/>
  <c r="Z42" i="2"/>
  <c r="BQ47" i="2"/>
  <c r="H51" i="2"/>
  <c r="BM55" i="2"/>
  <c r="BA58" i="2"/>
  <c r="H63" i="2"/>
  <c r="BN66" i="2"/>
  <c r="F69" i="2"/>
  <c r="BL70" i="2"/>
  <c r="AK72" i="2"/>
  <c r="BB75" i="2"/>
  <c r="BP76" i="2"/>
  <c r="AW78" i="2"/>
  <c r="F80" i="2"/>
  <c r="BS81" i="2"/>
  <c r="Y83" i="2"/>
  <c r="AZ85" i="2"/>
  <c r="K87" i="2"/>
  <c r="AK88" i="2"/>
  <c r="AT89" i="2"/>
  <c r="R91" i="2"/>
  <c r="AO92" i="2"/>
  <c r="M95" i="2"/>
  <c r="BT95" i="2"/>
  <c r="AG97" i="2"/>
  <c r="AK98" i="2"/>
  <c r="AP100" i="2"/>
  <c r="AF101" i="2"/>
  <c r="AH102" i="2"/>
  <c r="U103" i="2"/>
  <c r="I104" i="2"/>
  <c r="BN104" i="2"/>
  <c r="AX105" i="2"/>
  <c r="AN106" i="2"/>
  <c r="W107" i="2"/>
  <c r="F108" i="2"/>
  <c r="AN109" i="2"/>
  <c r="V110" i="2"/>
  <c r="BT110" i="2"/>
  <c r="BR111" i="2"/>
  <c r="AY112" i="2"/>
  <c r="AL113" i="2"/>
  <c r="Q114" i="2"/>
  <c r="BO114" i="2"/>
  <c r="AU115" i="2"/>
  <c r="AE116" i="2"/>
  <c r="AX117" i="2"/>
  <c r="AH118" i="2"/>
  <c r="M119" i="2"/>
  <c r="BL119" i="2"/>
  <c r="AR120" i="2"/>
  <c r="T121" i="2"/>
  <c r="BU121" i="2"/>
  <c r="AR122" i="2"/>
  <c r="S123" i="2"/>
  <c r="AW123" i="2"/>
  <c r="T124" i="2"/>
  <c r="BI124" i="2"/>
  <c r="Y125" i="2"/>
  <c r="BH125" i="2"/>
  <c r="AJ126" i="2"/>
  <c r="BK126" i="2"/>
  <c r="AC127" i="2"/>
  <c r="BR127" i="2"/>
  <c r="AG129" i="2"/>
  <c r="F130" i="2"/>
  <c r="AN130" i="2"/>
  <c r="BP130" i="2"/>
  <c r="AG131" i="2"/>
  <c r="BQ131" i="2"/>
  <c r="AF132" i="2"/>
  <c r="BN132" i="2"/>
  <c r="AH133" i="2"/>
  <c r="BP133" i="2"/>
  <c r="AC134" i="2"/>
  <c r="BO134" i="2"/>
  <c r="AD135" i="2"/>
  <c r="BG135" i="2"/>
  <c r="V136" i="2"/>
  <c r="AU136" i="2"/>
  <c r="G137" i="2"/>
  <c r="AO137" i="2"/>
  <c r="BQ137" i="2"/>
  <c r="AB138" i="2"/>
  <c r="BH138" i="2"/>
  <c r="O139" i="2"/>
  <c r="AQ139" i="2"/>
  <c r="BU139" i="2"/>
  <c r="AE140" i="2"/>
  <c r="BD140" i="2"/>
  <c r="S141" i="2"/>
  <c r="AT141" i="2"/>
  <c r="BR141" i="2"/>
  <c r="AF142" i="2"/>
  <c r="BH142" i="2"/>
  <c r="S143" i="2"/>
  <c r="AY143" i="2"/>
  <c r="F144" i="2"/>
  <c r="AH144" i="2"/>
  <c r="BN144" i="2"/>
  <c r="Y145" i="2"/>
  <c r="AW145" i="2"/>
  <c r="L146" i="2"/>
  <c r="AN146" i="2"/>
  <c r="BP146" i="2"/>
  <c r="AD147" i="2"/>
  <c r="BA147" i="2"/>
  <c r="I148" i="2"/>
  <c r="AI148" i="2"/>
  <c r="BG148" i="2"/>
  <c r="L149" i="2"/>
  <c r="AG149" i="2"/>
  <c r="BH149" i="2"/>
  <c r="O150" i="2"/>
  <c r="BM150" i="2"/>
  <c r="R151" i="2"/>
  <c r="AM151" i="2"/>
  <c r="BL151" i="2"/>
  <c r="N152" i="2"/>
  <c r="AH152" i="2"/>
  <c r="BF152" i="2"/>
  <c r="H153" i="2"/>
  <c r="AB153" i="2"/>
  <c r="AY153" i="2"/>
  <c r="BS153" i="2"/>
  <c r="V154" i="2"/>
  <c r="AT154" i="2"/>
  <c r="BN154" i="2"/>
  <c r="Q155" i="2"/>
  <c r="AO155" i="2"/>
  <c r="BI155" i="2"/>
  <c r="M15" i="2"/>
  <c r="AK15" i="2"/>
  <c r="BE15" i="2"/>
  <c r="AA24" i="2"/>
  <c r="BL33" i="2"/>
  <c r="T39" i="2"/>
  <c r="K44" i="2"/>
  <c r="AI48" i="2"/>
  <c r="AY52" i="2"/>
  <c r="BU55" i="2"/>
  <c r="T59" i="2"/>
  <c r="AK63" i="2"/>
  <c r="BS65" i="2"/>
  <c r="AM60" i="2"/>
  <c r="AU69" i="2"/>
  <c r="O71" i="2"/>
  <c r="U74" i="2"/>
  <c r="BO75" i="2"/>
  <c r="BH77" i="2"/>
  <c r="J79" i="2"/>
  <c r="BC80" i="2"/>
  <c r="L82" i="2"/>
  <c r="AW83" i="2"/>
  <c r="BF84" i="2"/>
  <c r="P86" i="2"/>
  <c r="AJ87" i="2"/>
  <c r="BR89" i="2"/>
  <c r="AM91" i="2"/>
  <c r="AW92" i="2"/>
  <c r="H94" i="2"/>
  <c r="U95" i="2"/>
  <c r="AE96" i="2"/>
  <c r="AM97" i="2"/>
  <c r="AZ98" i="2"/>
  <c r="BG99" i="2"/>
  <c r="AZ100" i="2"/>
  <c r="BL101" i="2"/>
  <c r="AM102" i="2"/>
  <c r="AQ103" i="2"/>
  <c r="Q104" i="2"/>
  <c r="BR104" i="2"/>
  <c r="BU105" i="2"/>
  <c r="BD106" i="2"/>
  <c r="AM107" i="2"/>
  <c r="V108" i="2"/>
  <c r="BC109" i="2"/>
  <c r="AL110" i="2"/>
  <c r="X111" i="2"/>
  <c r="BV111" i="2"/>
  <c r="BO112" i="2"/>
  <c r="AB114" i="2"/>
  <c r="BT114" i="2"/>
  <c r="AY115" i="2"/>
  <c r="AT116" i="2"/>
  <c r="J117" i="2"/>
  <c r="BP117" i="2"/>
  <c r="AW118" i="2"/>
  <c r="AF119" i="2"/>
  <c r="K120" i="2"/>
  <c r="BF120" i="2"/>
  <c r="AN121" i="2"/>
  <c r="M122" i="2"/>
  <c r="BH122" i="2"/>
  <c r="X123" i="2"/>
  <c r="BH123" i="2"/>
  <c r="AE124" i="2"/>
  <c r="BM124" i="2"/>
  <c r="BU125" i="2"/>
  <c r="AN126" i="2"/>
  <c r="BT126" i="2"/>
  <c r="AO127" i="2"/>
  <c r="J129" i="2"/>
  <c r="AV129" i="2"/>
  <c r="M130" i="2"/>
  <c r="AR130" i="2"/>
  <c r="BT130" i="2"/>
  <c r="AR131" i="2"/>
  <c r="I132" i="2"/>
  <c r="AM132" i="2"/>
  <c r="I133" i="2"/>
  <c r="AO133" i="2"/>
  <c r="BT133" i="2"/>
  <c r="AO134" i="2"/>
  <c r="BT134" i="2"/>
  <c r="BE33" i="2"/>
  <c r="AY48" i="2"/>
  <c r="BS55" i="2"/>
  <c r="I63" i="2"/>
  <c r="BU65" i="2"/>
  <c r="BF69" i="2"/>
  <c r="T74" i="2"/>
  <c r="BO76" i="2"/>
  <c r="M79" i="2"/>
  <c r="K82" i="2"/>
  <c r="T86" i="2"/>
  <c r="BI90" i="2"/>
  <c r="Q95" i="2"/>
  <c r="BG96" i="2"/>
  <c r="K99" i="2"/>
  <c r="AW100" i="2"/>
  <c r="AT103" i="2"/>
  <c r="BO104" i="2"/>
  <c r="J106" i="2"/>
  <c r="BE108" i="2"/>
  <c r="U110" i="2"/>
  <c r="AG111" i="2"/>
  <c r="F113" i="2"/>
  <c r="R114" i="2"/>
  <c r="S115" i="2"/>
  <c r="AW116" i="2"/>
  <c r="AV117" i="2"/>
  <c r="BD118" i="2"/>
  <c r="M120" i="2"/>
  <c r="AM121" i="2"/>
  <c r="AS122" i="2"/>
  <c r="AE123" i="2"/>
  <c r="AM124" i="2"/>
  <c r="AK126" i="2"/>
  <c r="P127" i="2"/>
  <c r="F129" i="2"/>
  <c r="BE129" i="2"/>
  <c r="AW130" i="2"/>
  <c r="AM131" i="2"/>
  <c r="L132" i="2"/>
  <c r="G133" i="2"/>
  <c r="BN133" i="2"/>
  <c r="AW134" i="2"/>
  <c r="AI135" i="2"/>
  <c r="W136" i="2"/>
  <c r="BE136" i="2"/>
  <c r="AT137" i="2"/>
  <c r="P138" i="2"/>
  <c r="BL138" i="2"/>
  <c r="AP139" i="2"/>
  <c r="I140" i="2"/>
  <c r="BC140" i="2"/>
  <c r="AC141" i="2"/>
  <c r="BV141" i="2"/>
  <c r="AP142" i="2"/>
  <c r="U143" i="2"/>
  <c r="BG143" i="2"/>
  <c r="AJ144" i="2"/>
  <c r="H145" i="2"/>
  <c r="AV145" i="2"/>
  <c r="U146" i="2"/>
  <c r="BH146" i="2"/>
  <c r="AH147" i="2"/>
  <c r="BQ147" i="2"/>
  <c r="AM148" i="2"/>
  <c r="BU148" i="2"/>
  <c r="AF149" i="2"/>
  <c r="BN149" i="2"/>
  <c r="AG150" i="2"/>
  <c r="BP150" i="2"/>
  <c r="AE151" i="2"/>
  <c r="BN151" i="2"/>
  <c r="Y152" i="2"/>
  <c r="BG152" i="2"/>
  <c r="M153" i="2"/>
  <c r="AQ153" i="2"/>
  <c r="F154" i="2"/>
  <c r="AI154" i="2"/>
  <c r="BQ154" i="2"/>
  <c r="AC155" i="2"/>
  <c r="BK155" i="2"/>
  <c r="X15" i="2"/>
  <c r="BF15" i="2"/>
  <c r="AU123" i="2"/>
  <c r="BM138" i="2"/>
  <c r="BH143" i="2"/>
  <c r="AI147" i="2"/>
  <c r="BP149" i="2"/>
  <c r="AF151" i="2"/>
  <c r="Z152" i="2"/>
  <c r="N153" i="2"/>
  <c r="AT153" i="2"/>
  <c r="G154" i="2"/>
  <c r="BR154" i="2"/>
  <c r="AD155" i="2"/>
  <c r="BL155" i="2"/>
  <c r="BG15" i="2"/>
  <c r="BR149" i="2"/>
  <c r="BN155" i="2"/>
  <c r="BF42" i="2"/>
  <c r="AX84" i="2"/>
  <c r="BU100" i="2"/>
  <c r="H109" i="2"/>
  <c r="AX115" i="2"/>
  <c r="AS121" i="2"/>
  <c r="AR125" i="2"/>
  <c r="AE132" i="2"/>
  <c r="AU135" i="2"/>
  <c r="AD138" i="2"/>
  <c r="BP140" i="2"/>
  <c r="AF143" i="2"/>
  <c r="BI145" i="2"/>
  <c r="M149" i="2"/>
  <c r="BT150" i="2"/>
  <c r="U153" i="2"/>
  <c r="BO155" i="2"/>
  <c r="AQ155" i="2"/>
  <c r="J135" i="2"/>
  <c r="AY144" i="2"/>
  <c r="AZ147" i="2"/>
  <c r="N151" i="2"/>
  <c r="U154" i="2"/>
  <c r="G45" i="2"/>
  <c r="F71" i="2"/>
  <c r="AC83" i="2"/>
  <c r="I94" i="2"/>
  <c r="N104" i="2"/>
  <c r="AB112" i="2"/>
  <c r="BG120" i="2"/>
  <c r="AS127" i="2"/>
  <c r="BM33" i="2"/>
  <c r="BB48" i="2"/>
  <c r="R56" i="2"/>
  <c r="AH63" i="2"/>
  <c r="BU69" i="2"/>
  <c r="V74" i="2"/>
  <c r="AL77" i="2"/>
  <c r="N79" i="2"/>
  <c r="M82" i="2"/>
  <c r="U86" i="2"/>
  <c r="M93" i="2"/>
  <c r="V95" i="2"/>
  <c r="AF97" i="2"/>
  <c r="N99" i="2"/>
  <c r="AX100" i="2"/>
  <c r="AA102" i="2"/>
  <c r="AU103" i="2"/>
  <c r="BP104" i="2"/>
  <c r="AM106" i="2"/>
  <c r="AW107" i="2"/>
  <c r="W110" i="2"/>
  <c r="AO111" i="2"/>
  <c r="S114" i="2"/>
  <c r="AT115" i="2"/>
  <c r="AX116" i="2"/>
  <c r="AY117" i="2"/>
  <c r="BK118" i="2"/>
  <c r="N120" i="2"/>
  <c r="AO121" i="2"/>
  <c r="BB122" i="2"/>
  <c r="AN124" i="2"/>
  <c r="AJ125" i="2"/>
  <c r="AL126" i="2"/>
  <c r="R127" i="2"/>
  <c r="H129" i="2"/>
  <c r="BN129" i="2"/>
  <c r="AY130" i="2"/>
  <c r="AN131" i="2"/>
  <c r="M132" i="2"/>
  <c r="H133" i="2"/>
  <c r="BQ133" i="2"/>
  <c r="AX134" i="2"/>
  <c r="AR135" i="2"/>
  <c r="Y136" i="2"/>
  <c r="BJ136" i="2"/>
  <c r="AV137" i="2"/>
  <c r="Q138" i="2"/>
  <c r="AR139" i="2"/>
  <c r="J140" i="2"/>
  <c r="BE140" i="2"/>
  <c r="AD141" i="2"/>
  <c r="G142" i="2"/>
  <c r="AQ142" i="2"/>
  <c r="V143" i="2"/>
  <c r="AK144" i="2"/>
  <c r="I145" i="2"/>
  <c r="AX145" i="2"/>
  <c r="V146" i="2"/>
  <c r="BO146" i="2"/>
  <c r="BT147" i="2"/>
  <c r="AO148" i="2"/>
  <c r="BV148" i="2"/>
  <c r="AM149" i="2"/>
  <c r="AJ150" i="2"/>
  <c r="BQ150" i="2"/>
  <c r="BO151" i="2"/>
  <c r="BH152" i="2"/>
  <c r="AL154" i="2"/>
  <c r="Y15" i="2"/>
  <c r="K149" i="2"/>
  <c r="AU154" i="2"/>
  <c r="G51" i="2"/>
  <c r="BT79" i="2"/>
  <c r="AK102" i="2"/>
  <c r="AM110" i="2"/>
  <c r="O119" i="2"/>
  <c r="BJ124" i="2"/>
  <c r="AI127" i="2"/>
  <c r="K130" i="2"/>
  <c r="L133" i="2"/>
  <c r="AB136" i="2"/>
  <c r="AV144" i="2"/>
  <c r="AL147" i="2"/>
  <c r="AR150" i="2"/>
  <c r="BK152" i="2"/>
  <c r="AP155" i="2"/>
  <c r="AT151" i="2"/>
  <c r="O154" i="2"/>
  <c r="BK15" i="2"/>
  <c r="BK142" i="2"/>
  <c r="L147" i="2"/>
  <c r="AS149" i="2"/>
  <c r="AC153" i="2"/>
  <c r="AY154" i="2"/>
  <c r="AN15" i="2"/>
  <c r="BO60" i="2"/>
  <c r="BO84" i="2"/>
  <c r="BC97" i="2"/>
  <c r="X108" i="2"/>
  <c r="K118" i="2"/>
  <c r="BV20" i="2"/>
  <c r="AB34" i="2"/>
  <c r="BN48" i="2"/>
  <c r="AJ63" i="2"/>
  <c r="BV69" i="2"/>
  <c r="AB74" i="2"/>
  <c r="AM77" i="2"/>
  <c r="AA79" i="2"/>
  <c r="N82" i="2"/>
  <c r="AI86" i="2"/>
  <c r="BF88" i="2"/>
  <c r="AE91" i="2"/>
  <c r="W95" i="2"/>
  <c r="AJ97" i="2"/>
  <c r="O99" i="2"/>
  <c r="BD100" i="2"/>
  <c r="AI102" i="2"/>
  <c r="AV103" i="2"/>
  <c r="BQ104" i="2"/>
  <c r="AO106" i="2"/>
  <c r="AY107" i="2"/>
  <c r="BU108" i="2"/>
  <c r="AH110" i="2"/>
  <c r="BQ111" i="2"/>
  <c r="M113" i="2"/>
  <c r="AV115" i="2"/>
  <c r="BA116" i="2"/>
  <c r="AZ117" i="2"/>
  <c r="L119" i="2"/>
  <c r="P120" i="2"/>
  <c r="AQ121" i="2"/>
  <c r="BF122" i="2"/>
  <c r="BA123" i="2"/>
  <c r="AO124" i="2"/>
  <c r="AP125" i="2"/>
  <c r="AM126" i="2"/>
  <c r="Z127" i="2"/>
  <c r="I129" i="2"/>
  <c r="G130" i="2"/>
  <c r="AT131" i="2"/>
  <c r="N132" i="2"/>
  <c r="J133" i="2"/>
  <c r="BR133" i="2"/>
  <c r="BN134" i="2"/>
  <c r="AS135" i="2"/>
  <c r="Z136" i="2"/>
  <c r="BK136" i="2"/>
  <c r="AW137" i="2"/>
  <c r="AA138" i="2"/>
  <c r="BN138" i="2"/>
  <c r="K140" i="2"/>
  <c r="BF140" i="2"/>
  <c r="AE141" i="2"/>
  <c r="AR142" i="2"/>
  <c r="AA143" i="2"/>
  <c r="BS143" i="2"/>
  <c r="AT144" i="2"/>
  <c r="J145" i="2"/>
  <c r="BB145" i="2"/>
  <c r="W146" i="2"/>
  <c r="BQ146" i="2"/>
  <c r="AJ147" i="2"/>
  <c r="G148" i="2"/>
  <c r="AP148" i="2"/>
  <c r="H149" i="2"/>
  <c r="AN149" i="2"/>
  <c r="BQ149" i="2"/>
  <c r="BR150" i="2"/>
  <c r="AI151" i="2"/>
  <c r="BP151" i="2"/>
  <c r="AA152" i="2"/>
  <c r="BI152" i="2"/>
  <c r="S153" i="2"/>
  <c r="AZ153" i="2"/>
  <c r="H154" i="2"/>
  <c r="AO154" i="2"/>
  <c r="BS154" i="2"/>
  <c r="AG155" i="2"/>
  <c r="BM155" i="2"/>
  <c r="Z15" i="2"/>
  <c r="BH15" i="2"/>
  <c r="BA153" i="2"/>
  <c r="AR35" i="2"/>
  <c r="BU56" i="2"/>
  <c r="Z64" i="2"/>
  <c r="BM66" i="2"/>
  <c r="AG74" i="2"/>
  <c r="BJ77" i="2"/>
  <c r="AE82" i="2"/>
  <c r="AO91" i="2"/>
  <c r="AL97" i="2"/>
  <c r="T105" i="2"/>
  <c r="G108" i="2"/>
  <c r="BT111" i="2"/>
  <c r="AK114" i="2"/>
  <c r="BV117" i="2"/>
  <c r="BO130" i="2"/>
  <c r="BU133" i="2"/>
  <c r="F137" i="2"/>
  <c r="BP138" i="2"/>
  <c r="BG142" i="2"/>
  <c r="G144" i="2"/>
  <c r="Y146" i="2"/>
  <c r="K148" i="2"/>
  <c r="AP149" i="2"/>
  <c r="AS151" i="2"/>
  <c r="AG152" i="2"/>
  <c r="BB153" i="2"/>
  <c r="AV154" i="2"/>
  <c r="BU154" i="2"/>
  <c r="AF15" i="2"/>
  <c r="AS150" i="2"/>
  <c r="BC153" i="2"/>
  <c r="BP155" i="2"/>
  <c r="R137" i="2"/>
  <c r="AA145" i="2"/>
  <c r="AV150" i="2"/>
  <c r="BE153" i="2"/>
  <c r="BC52" i="2"/>
  <c r="BI80" i="2"/>
  <c r="AL87" i="2"/>
  <c r="AU89" i="2"/>
  <c r="BS95" i="2"/>
  <c r="AG101" i="2"/>
  <c r="AW105" i="2"/>
  <c r="AO109" i="2"/>
  <c r="AR113" i="2"/>
  <c r="BS115" i="2"/>
  <c r="AO119" i="2"/>
  <c r="G122" i="2"/>
  <c r="N123" i="2"/>
  <c r="BS125" i="2"/>
  <c r="U130" i="2"/>
  <c r="S134" i="2"/>
  <c r="M35" i="2"/>
  <c r="BE42" i="2"/>
  <c r="Q50" i="2"/>
  <c r="AK56" i="2"/>
  <c r="P64" i="2"/>
  <c r="AL72" i="2"/>
  <c r="AF74" i="2"/>
  <c r="AQ77" i="2"/>
  <c r="AZ79" i="2"/>
  <c r="U82" i="2"/>
  <c r="AX86" i="2"/>
  <c r="AF91" i="2"/>
  <c r="X95" i="2"/>
  <c r="AK97" i="2"/>
  <c r="W99" i="2"/>
  <c r="AJ102" i="2"/>
  <c r="AX103" i="2"/>
  <c r="BS104" i="2"/>
  <c r="AR106" i="2"/>
  <c r="BU107" i="2"/>
  <c r="BV108" i="2"/>
  <c r="AI110" i="2"/>
  <c r="BS111" i="2"/>
  <c r="N113" i="2"/>
  <c r="AW115" i="2"/>
  <c r="BO117" i="2"/>
  <c r="N119" i="2"/>
  <c r="Q120" i="2"/>
  <c r="AR121" i="2"/>
  <c r="BI122" i="2"/>
  <c r="BE123" i="2"/>
  <c r="BH124" i="2"/>
  <c r="AQ125" i="2"/>
  <c r="AO126" i="2"/>
  <c r="AG127" i="2"/>
  <c r="K129" i="2"/>
  <c r="H130" i="2"/>
  <c r="AU131" i="2"/>
  <c r="AB132" i="2"/>
  <c r="K133" i="2"/>
  <c r="BS133" i="2"/>
  <c r="BP134" i="2"/>
  <c r="AT135" i="2"/>
  <c r="AA136" i="2"/>
  <c r="BQ136" i="2"/>
  <c r="AX137" i="2"/>
  <c r="AC138" i="2"/>
  <c r="BO138" i="2"/>
  <c r="O140" i="2"/>
  <c r="BG140" i="2"/>
  <c r="AF141" i="2"/>
  <c r="M142" i="2"/>
  <c r="AS142" i="2"/>
  <c r="AB143" i="2"/>
  <c r="BV143" i="2"/>
  <c r="AU144" i="2"/>
  <c r="BD145" i="2"/>
  <c r="X146" i="2"/>
  <c r="BR146" i="2"/>
  <c r="AK147" i="2"/>
  <c r="J148" i="2"/>
  <c r="AQ148" i="2"/>
  <c r="AO149" i="2"/>
  <c r="AQ150" i="2"/>
  <c r="BS150" i="2"/>
  <c r="AL151" i="2"/>
  <c r="BQ151" i="2"/>
  <c r="AD152" i="2"/>
  <c r="BJ152" i="2"/>
  <c r="T153" i="2"/>
  <c r="I154" i="2"/>
  <c r="BT154" i="2"/>
  <c r="AJ155" i="2"/>
  <c r="AC15" i="2"/>
  <c r="BI15" i="2"/>
  <c r="P23" i="2"/>
  <c r="AP72" i="2"/>
  <c r="H87" i="2"/>
  <c r="BC106" i="2"/>
  <c r="AQ120" i="2"/>
  <c r="AP126" i="2"/>
  <c r="L129" i="2"/>
  <c r="AX131" i="2"/>
  <c r="BQ134" i="2"/>
  <c r="AY137" i="2"/>
  <c r="N142" i="2"/>
  <c r="Q145" i="2"/>
  <c r="BS146" i="2"/>
  <c r="AR148" i="2"/>
  <c r="F150" i="2"/>
  <c r="BR151" i="2"/>
  <c r="N154" i="2"/>
  <c r="BJ15" i="2"/>
  <c r="AI152" i="2"/>
  <c r="AW154" i="2"/>
  <c r="AL15" i="2"/>
  <c r="AD133" i="2"/>
  <c r="AO146" i="2"/>
  <c r="P150" i="2"/>
  <c r="BN152" i="2"/>
  <c r="M155" i="2"/>
  <c r="BQ15" i="2"/>
  <c r="S25" i="2"/>
  <c r="BL75" i="2"/>
  <c r="BM91" i="2"/>
  <c r="BG102" i="2"/>
  <c r="BK110" i="2"/>
  <c r="F117" i="2"/>
  <c r="BU123" i="2"/>
  <c r="AF129" i="2"/>
  <c r="W24" i="2"/>
  <c r="AX35" i="2"/>
  <c r="BJ43" i="2"/>
  <c r="BN51" i="2"/>
  <c r="AA64" i="2"/>
  <c r="BP66" i="2"/>
  <c r="AR60" i="2"/>
  <c r="BK70" i="2"/>
  <c r="AM74" i="2"/>
  <c r="BK77" i="2"/>
  <c r="L80" i="2"/>
  <c r="BE82" i="2"/>
  <c r="BC84" i="2"/>
  <c r="L87" i="2"/>
  <c r="BK88" i="2"/>
  <c r="AP91" i="2"/>
  <c r="AK93" i="2"/>
  <c r="AV95" i="2"/>
  <c r="AZ97" i="2"/>
  <c r="AY99" i="2"/>
  <c r="BV100" i="2"/>
  <c r="AN102" i="2"/>
  <c r="U105" i="2"/>
  <c r="BE106" i="2"/>
  <c r="T108" i="2"/>
  <c r="I109" i="2"/>
  <c r="AV110" i="2"/>
  <c r="BU111" i="2"/>
  <c r="AK113" i="2"/>
  <c r="AL114" i="2"/>
  <c r="BO115" i="2"/>
  <c r="G118" i="2"/>
  <c r="P119" i="2"/>
  <c r="AS120" i="2"/>
  <c r="AU121" i="2"/>
  <c r="BK122" i="2"/>
  <c r="BI123" i="2"/>
  <c r="BK124" i="2"/>
  <c r="AS125" i="2"/>
  <c r="AJ127" i="2"/>
  <c r="M129" i="2"/>
  <c r="Q130" i="2"/>
  <c r="BQ130" i="2"/>
  <c r="AZ131" i="2"/>
  <c r="AG132" i="2"/>
  <c r="P134" i="2"/>
  <c r="BR134" i="2"/>
  <c r="BF135" i="2"/>
  <c r="AC136" i="2"/>
  <c r="H137" i="2"/>
  <c r="AZ137" i="2"/>
  <c r="AI138" i="2"/>
  <c r="BQ138" i="2"/>
  <c r="BB139" i="2"/>
  <c r="BQ140" i="2"/>
  <c r="AS141" i="2"/>
  <c r="O142" i="2"/>
  <c r="BI142" i="2"/>
  <c r="AH143" i="2"/>
  <c r="K144" i="2"/>
  <c r="AW144" i="2"/>
  <c r="X145" i="2"/>
  <c r="BJ145" i="2"/>
  <c r="AJ146" i="2"/>
  <c r="G147" i="2"/>
  <c r="AM147" i="2"/>
  <c r="L148" i="2"/>
  <c r="AS148" i="2"/>
  <c r="N149" i="2"/>
  <c r="AQ149" i="2"/>
  <c r="I150" i="2"/>
  <c r="BU150" i="2"/>
  <c r="BL152" i="2"/>
  <c r="X153" i="2"/>
  <c r="I155" i="2"/>
  <c r="AE136" i="2"/>
  <c r="N144" i="2"/>
  <c r="BB148" i="2"/>
  <c r="AO152" i="2"/>
  <c r="BV155" i="2"/>
  <c r="BV58" i="2"/>
  <c r="BS106" i="2"/>
  <c r="BS124" i="2"/>
  <c r="Z24" i="2"/>
  <c r="AA44" i="2"/>
  <c r="M52" i="2"/>
  <c r="AY58" i="2"/>
  <c r="AB64" i="2"/>
  <c r="F67" i="2"/>
  <c r="BK60" i="2"/>
  <c r="BP70" i="2"/>
  <c r="AG75" i="2"/>
  <c r="BN77" i="2"/>
  <c r="M80" i="2"/>
  <c r="BH84" i="2"/>
  <c r="M87" i="2"/>
  <c r="BL88" i="2"/>
  <c r="AQ91" i="2"/>
  <c r="BV93" i="2"/>
  <c r="BA97" i="2"/>
  <c r="BE99" i="2"/>
  <c r="H101" i="2"/>
  <c r="BD102" i="2"/>
  <c r="H104" i="2"/>
  <c r="X105" i="2"/>
  <c r="BF106" i="2"/>
  <c r="M109" i="2"/>
  <c r="AX110" i="2"/>
  <c r="F112" i="2"/>
  <c r="AM113" i="2"/>
  <c r="AM114" i="2"/>
  <c r="BP115" i="2"/>
  <c r="BR116" i="2"/>
  <c r="H118" i="2"/>
  <c r="AG119" i="2"/>
  <c r="AX120" i="2"/>
  <c r="BS121" i="2"/>
  <c r="BL122" i="2"/>
  <c r="BR123" i="2"/>
  <c r="BL124" i="2"/>
  <c r="BG125" i="2"/>
  <c r="AR126" i="2"/>
  <c r="AP127" i="2"/>
  <c r="Y129" i="2"/>
  <c r="S130" i="2"/>
  <c r="BR130" i="2"/>
  <c r="BA131" i="2"/>
  <c r="AH132" i="2"/>
  <c r="Q134" i="2"/>
  <c r="BU134" i="2"/>
  <c r="BH135" i="2"/>
  <c r="AD136" i="2"/>
  <c r="I137" i="2"/>
  <c r="BA137" i="2"/>
  <c r="AJ138" i="2"/>
  <c r="N139" i="2"/>
  <c r="BC139" i="2"/>
  <c r="AA140" i="2"/>
  <c r="BR140" i="2"/>
  <c r="AU141" i="2"/>
  <c r="P142" i="2"/>
  <c r="BJ142" i="2"/>
  <c r="AI143" i="2"/>
  <c r="M144" i="2"/>
  <c r="AX144" i="2"/>
  <c r="Z145" i="2"/>
  <c r="BK145" i="2"/>
  <c r="AM146" i="2"/>
  <c r="H147" i="2"/>
  <c r="AW147" i="2"/>
  <c r="Q148" i="2"/>
  <c r="AT148" i="2"/>
  <c r="P149" i="2"/>
  <c r="AR149" i="2"/>
  <c r="M150" i="2"/>
  <c r="AU150" i="2"/>
  <c r="K151" i="2"/>
  <c r="AU151" i="2"/>
  <c r="BT151" i="2"/>
  <c r="AN152" i="2"/>
  <c r="BM152" i="2"/>
  <c r="AA153" i="2"/>
  <c r="BD153" i="2"/>
  <c r="R154" i="2"/>
  <c r="AX154" i="2"/>
  <c r="J155" i="2"/>
  <c r="AR155" i="2"/>
  <c r="BU155" i="2"/>
  <c r="AM15" i="2"/>
  <c r="BL15" i="2"/>
  <c r="F45" i="2"/>
  <c r="P52" i="2"/>
  <c r="BC58" i="2"/>
  <c r="AD64" i="2"/>
  <c r="H67" i="2"/>
  <c r="BN60" i="2"/>
  <c r="BV70" i="2"/>
  <c r="BN72" i="2"/>
  <c r="BE75" i="2"/>
  <c r="AQ80" i="2"/>
  <c r="K83" i="2"/>
  <c r="BN84" i="2"/>
  <c r="AS89" i="2"/>
  <c r="AR91" i="2"/>
  <c r="F94" i="2"/>
  <c r="BB97" i="2"/>
  <c r="BF99" i="2"/>
  <c r="AE101" i="2"/>
  <c r="BF102" i="2"/>
  <c r="AC105" i="2"/>
  <c r="BR106" i="2"/>
  <c r="W108" i="2"/>
  <c r="AF109" i="2"/>
  <c r="BG110" i="2"/>
  <c r="K112" i="2"/>
  <c r="AN113" i="2"/>
  <c r="AQ114" i="2"/>
  <c r="BR115" i="2"/>
  <c r="J118" i="2"/>
  <c r="AM119" i="2"/>
  <c r="BE120" i="2"/>
  <c r="F122" i="2"/>
  <c r="BM122" i="2"/>
  <c r="BT123" i="2"/>
  <c r="BQ124" i="2"/>
  <c r="BI125" i="2"/>
  <c r="AS126" i="2"/>
  <c r="AQ127" i="2"/>
  <c r="Z129" i="2"/>
  <c r="T130" i="2"/>
  <c r="BS130" i="2"/>
  <c r="AI132" i="2"/>
  <c r="R134" i="2"/>
  <c r="BB137" i="2"/>
  <c r="AK138" i="2"/>
  <c r="P139" i="2"/>
  <c r="BD139" i="2"/>
  <c r="AG140" i="2"/>
  <c r="BS140" i="2"/>
  <c r="AV141" i="2"/>
  <c r="Q142" i="2"/>
  <c r="AJ143" i="2"/>
  <c r="BL145" i="2"/>
  <c r="R148" i="2"/>
  <c r="AV151" i="2"/>
  <c r="AS155" i="2"/>
  <c r="BH99" i="2"/>
  <c r="BN114" i="2"/>
  <c r="AS27" i="2"/>
  <c r="Q39" i="2"/>
  <c r="BT46" i="2"/>
  <c r="AU53" i="2"/>
  <c r="BV59" i="2"/>
  <c r="BD71" i="2"/>
  <c r="K73" i="2"/>
  <c r="U76" i="2"/>
  <c r="AR78" i="2"/>
  <c r="BQ80" i="2"/>
  <c r="AX83" i="2"/>
  <c r="AY85" i="2"/>
  <c r="BA87" i="2"/>
  <c r="M90" i="2"/>
  <c r="AU92" i="2"/>
  <c r="AF94" i="2"/>
  <c r="Y96" i="2"/>
  <c r="AL98" i="2"/>
  <c r="J100" i="2"/>
  <c r="BM101" i="2"/>
  <c r="O103" i="2"/>
  <c r="AC104" i="2"/>
  <c r="BT105" i="2"/>
  <c r="X107" i="2"/>
  <c r="BD109" i="2"/>
  <c r="U111" i="2"/>
  <c r="AO112" i="2"/>
  <c r="AV113" i="2"/>
  <c r="BS114" i="2"/>
  <c r="AF116" i="2"/>
  <c r="K117" i="2"/>
  <c r="AM118" i="2"/>
  <c r="BT120" i="2"/>
  <c r="O122" i="2"/>
  <c r="W123" i="2"/>
  <c r="U124" i="2"/>
  <c r="BV124" i="2"/>
  <c r="I126" i="2"/>
  <c r="BR126" i="2"/>
  <c r="BI127" i="2"/>
  <c r="AQ129" i="2"/>
  <c r="AM130" i="2"/>
  <c r="R131" i="2"/>
  <c r="BS131" i="2"/>
  <c r="AP133" i="2"/>
  <c r="AM134" i="2"/>
  <c r="AB135" i="2"/>
  <c r="BP135" i="2"/>
  <c r="AY136" i="2"/>
  <c r="W137" i="2"/>
  <c r="BT137" i="2"/>
  <c r="AS138" i="2"/>
  <c r="X139" i="2"/>
  <c r="BL139" i="2"/>
  <c r="AK140" i="2"/>
  <c r="T141" i="2"/>
  <c r="AZ141" i="2"/>
  <c r="AG142" i="2"/>
  <c r="BS142" i="2"/>
  <c r="BB143" i="2"/>
  <c r="V144" i="2"/>
  <c r="BP144" i="2"/>
  <c r="AE145" i="2"/>
  <c r="G146" i="2"/>
  <c r="AS146" i="2"/>
  <c r="S147" i="2"/>
  <c r="BF147" i="2"/>
  <c r="W148" i="2"/>
  <c r="BJ148" i="2"/>
  <c r="X149" i="2"/>
  <c r="BG149" i="2"/>
  <c r="X150" i="2"/>
  <c r="AZ150" i="2"/>
  <c r="U151" i="2"/>
  <c r="AZ151" i="2"/>
  <c r="AS152" i="2"/>
  <c r="G153" i="2"/>
  <c r="AJ153" i="2"/>
  <c r="BO153" i="2"/>
  <c r="AD154" i="2"/>
  <c r="BC154" i="2"/>
  <c r="T155" i="2"/>
  <c r="AW155" i="2"/>
  <c r="X39" i="2"/>
  <c r="BQ55" i="2"/>
  <c r="BJ65" i="2"/>
  <c r="AU76" i="2"/>
  <c r="I82" i="2"/>
  <c r="G86" i="2"/>
  <c r="T90" i="2"/>
  <c r="AG94" i="2"/>
  <c r="AQ98" i="2"/>
  <c r="BS101" i="2"/>
  <c r="BM104" i="2"/>
  <c r="Z108" i="2"/>
  <c r="AC111" i="2"/>
  <c r="P114" i="2"/>
  <c r="AQ119" i="2"/>
  <c r="AC122" i="2"/>
  <c r="BU124" i="2"/>
  <c r="BS126" i="2"/>
  <c r="AP130" i="2"/>
  <c r="BT131" i="2"/>
  <c r="AN133" i="2"/>
  <c r="AG135" i="2"/>
  <c r="BD136" i="2"/>
  <c r="AQ138" i="2"/>
  <c r="BE139" i="2"/>
  <c r="BT140" i="2"/>
  <c r="BA143" i="2"/>
  <c r="BR144" i="2"/>
  <c r="S146" i="2"/>
  <c r="BB147" i="2"/>
  <c r="BI149" i="2"/>
  <c r="BL150" i="2"/>
  <c r="BM151" i="2"/>
  <c r="AX152" i="2"/>
  <c r="BF153" i="2"/>
  <c r="BB154" i="2"/>
  <c r="BE155" i="2"/>
  <c r="AT15" i="2"/>
  <c r="BD105" i="2"/>
  <c r="AQ122" i="2"/>
  <c r="X125" i="2"/>
  <c r="AQ130" i="2"/>
  <c r="G132" i="2"/>
  <c r="AQ133" i="2"/>
  <c r="T137" i="2"/>
  <c r="AR138" i="2"/>
  <c r="BF139" i="2"/>
  <c r="BU140" i="2"/>
  <c r="BC143" i="2"/>
  <c r="T146" i="2"/>
  <c r="BC147" i="2"/>
  <c r="BK148" i="2"/>
  <c r="BJ149" i="2"/>
  <c r="BN150" i="2"/>
  <c r="BE152" i="2"/>
  <c r="BJ154" i="2"/>
  <c r="BH155" i="2"/>
  <c r="BA15" i="2"/>
  <c r="J132" i="2"/>
  <c r="AR133" i="2"/>
  <c r="BG138" i="2"/>
  <c r="N141" i="2"/>
  <c r="F145" i="2"/>
  <c r="BD147" i="2"/>
  <c r="BL148" i="2"/>
  <c r="BO150" i="2"/>
  <c r="BH153" i="2"/>
  <c r="BJ155" i="2"/>
  <c r="AV92" i="2"/>
  <c r="AX132" i="2"/>
  <c r="AO142" i="2"/>
  <c r="BP147" i="2"/>
  <c r="N84" i="2"/>
  <c r="AV88" i="2"/>
  <c r="AX92" i="2"/>
  <c r="W96" i="2"/>
  <c r="AR103" i="2"/>
  <c r="BM112" i="2"/>
  <c r="BN120" i="2"/>
  <c r="AN129" i="2"/>
  <c r="AP137" i="2"/>
  <c r="Q144" i="2"/>
  <c r="AB151" i="2"/>
  <c r="AS96" i="2"/>
  <c r="AD121" i="2"/>
  <c r="AF131" i="2"/>
  <c r="AD139" i="2"/>
  <c r="AY141" i="2"/>
  <c r="AS145" i="2"/>
  <c r="AW151" i="2"/>
  <c r="W15" i="2"/>
  <c r="BN75" i="2"/>
  <c r="I138" i="2"/>
  <c r="AH154" i="2"/>
  <c r="BD85" i="2"/>
  <c r="J94" i="2"/>
  <c r="AF104" i="2"/>
  <c r="AL124" i="2"/>
  <c r="O138" i="2"/>
  <c r="M146" i="2"/>
  <c r="AV149" i="2"/>
  <c r="BD151" i="2"/>
  <c r="AV155" i="2"/>
  <c r="R39" i="2"/>
  <c r="BR101" i="2"/>
  <c r="BO113" i="2"/>
  <c r="BP126" i="2"/>
  <c r="BC136" i="2"/>
  <c r="AG147" i="2"/>
  <c r="AU152" i="2"/>
  <c r="AS15" i="2"/>
  <c r="BR55" i="2"/>
  <c r="BT65" i="2"/>
  <c r="AW76" i="2"/>
  <c r="S86" i="2"/>
  <c r="AM90" i="2"/>
  <c r="J95" i="2"/>
  <c r="BG98" i="2"/>
  <c r="AE111" i="2"/>
  <c r="F127" i="2"/>
  <c r="AH135" i="2"/>
  <c r="BS144" i="2"/>
  <c r="BG153" i="2"/>
  <c r="Z125" i="2"/>
  <c r="U137" i="2"/>
  <c r="AA142" i="2"/>
  <c r="AP146" i="2"/>
  <c r="BL149" i="2"/>
  <c r="BM154" i="2"/>
  <c r="BD15" i="2"/>
  <c r="H140" i="2"/>
  <c r="J153" i="2"/>
  <c r="AV69" i="2"/>
  <c r="AZ109" i="2"/>
  <c r="AA123" i="2"/>
  <c r="F136" i="2"/>
  <c r="BD146" i="2"/>
  <c r="K153" i="2"/>
  <c r="BR137" i="2"/>
  <c r="V148" i="2"/>
  <c r="AD153" i="2"/>
  <c r="BH109" i="2"/>
  <c r="R124" i="2"/>
  <c r="AV134" i="2"/>
  <c r="G143" i="2"/>
  <c r="AC150" i="2"/>
  <c r="BK141" i="2"/>
  <c r="AE147" i="2"/>
  <c r="BA151" i="2"/>
  <c r="AQ15" i="2"/>
  <c r="BF37" i="2"/>
  <c r="AJ98" i="2"/>
  <c r="AZ118" i="2"/>
  <c r="BB136" i="2"/>
  <c r="AF147" i="2"/>
  <c r="AT152" i="2"/>
  <c r="BC65" i="2"/>
  <c r="K94" i="2"/>
  <c r="Y108" i="2"/>
  <c r="BT124" i="2"/>
  <c r="AL133" i="2"/>
  <c r="AZ143" i="2"/>
  <c r="AZ149" i="2"/>
  <c r="AN153" i="2"/>
  <c r="BK39" i="2"/>
  <c r="BP60" i="2"/>
  <c r="AG83" i="2"/>
  <c r="AN90" i="2"/>
  <c r="N95" i="2"/>
  <c r="BR98" i="2"/>
  <c r="BL102" i="2"/>
  <c r="BE105" i="2"/>
  <c r="BA108" i="2"/>
  <c r="AF111" i="2"/>
  <c r="H127" i="2"/>
  <c r="AS130" i="2"/>
  <c r="BD143" i="2"/>
  <c r="BO152" i="2"/>
  <c r="I106" i="2"/>
  <c r="AB141" i="2"/>
  <c r="BV153" i="2"/>
  <c r="AF145" i="2"/>
  <c r="AX141" i="2"/>
  <c r="S152" i="2"/>
  <c r="AY67" i="2"/>
  <c r="L126" i="2"/>
  <c r="AI140" i="2"/>
  <c r="AE154" i="2"/>
  <c r="BO97" i="2"/>
  <c r="T143" i="2"/>
  <c r="AR152" i="2"/>
  <c r="AP143" i="2"/>
  <c r="AR15" i="2"/>
  <c r="G82" i="2"/>
  <c r="AF135" i="2"/>
  <c r="BK151" i="2"/>
  <c r="BS68" i="2"/>
  <c r="AI83" i="2"/>
  <c r="AS87" i="2"/>
  <c r="O95" i="2"/>
  <c r="L103" i="2"/>
  <c r="F106" i="2"/>
  <c r="AD112" i="2"/>
  <c r="BQ114" i="2"/>
  <c r="H117" i="2"/>
  <c r="I120" i="2"/>
  <c r="U123" i="2"/>
  <c r="AA125" i="2"/>
  <c r="K132" i="2"/>
  <c r="AS133" i="2"/>
  <c r="BM135" i="2"/>
  <c r="V137" i="2"/>
  <c r="BI138" i="2"/>
  <c r="BV139" i="2"/>
  <c r="U141" i="2"/>
  <c r="AK142" i="2"/>
  <c r="BE143" i="2"/>
  <c r="AQ146" i="2"/>
  <c r="BH147" i="2"/>
  <c r="BM148" i="2"/>
  <c r="BM149" i="2"/>
  <c r="Q151" i="2"/>
  <c r="J152" i="2"/>
  <c r="BR153" i="2"/>
  <c r="BO154" i="2"/>
  <c r="I15" i="2"/>
  <c r="BR15" i="2"/>
  <c r="AI69" i="2"/>
  <c r="BB87" i="2"/>
  <c r="I100" i="2"/>
  <c r="H106" i="2"/>
  <c r="AZ112" i="2"/>
  <c r="R117" i="2"/>
  <c r="Y123" i="2"/>
  <c r="BB127" i="2"/>
  <c r="F131" i="2"/>
  <c r="Y134" i="2"/>
  <c r="BO135" i="2"/>
  <c r="BK138" i="2"/>
  <c r="Z141" i="2"/>
  <c r="O144" i="2"/>
  <c r="AW146" i="2"/>
  <c r="R150" i="2"/>
  <c r="O152" i="2"/>
  <c r="I153" i="2"/>
  <c r="P155" i="2"/>
  <c r="BT125" i="2"/>
  <c r="BV135" i="2"/>
  <c r="AD145" i="2"/>
  <c r="S150" i="2"/>
  <c r="O15" i="2"/>
  <c r="I107" i="2"/>
  <c r="AC117" i="2"/>
  <c r="G126" i="2"/>
  <c r="AN134" i="2"/>
  <c r="V139" i="2"/>
  <c r="BL142" i="2"/>
  <c r="S148" i="2"/>
  <c r="Y150" i="2"/>
  <c r="Q152" i="2"/>
  <c r="S155" i="2"/>
  <c r="P15" i="2"/>
  <c r="AU134" i="2"/>
  <c r="AP145" i="2"/>
  <c r="AD151" i="2"/>
  <c r="V15" i="2"/>
  <c r="AH48" i="2"/>
  <c r="AX129" i="2"/>
  <c r="O147" i="2"/>
  <c r="M85" i="2"/>
  <c r="AK124" i="2"/>
  <c r="BA136" i="2"/>
  <c r="BI144" i="2"/>
  <c r="AL153" i="2"/>
  <c r="BB65" i="2"/>
  <c r="AV116" i="2"/>
  <c r="BO144" i="2"/>
  <c r="N90" i="2"/>
  <c r="AG104" i="2"/>
  <c r="W111" i="2"/>
  <c r="AP119" i="2"/>
  <c r="AO130" i="2"/>
  <c r="AO138" i="2"/>
  <c r="BQ144" i="2"/>
  <c r="BC150" i="2"/>
  <c r="AX155" i="2"/>
  <c r="I59" i="2"/>
  <c r="G84" i="2"/>
  <c r="AY87" i="2"/>
  <c r="H100" i="2"/>
  <c r="W103" i="2"/>
  <c r="G106" i="2"/>
  <c r="AF112" i="2"/>
  <c r="BR114" i="2"/>
  <c r="I117" i="2"/>
  <c r="J120" i="2"/>
  <c r="V123" i="2"/>
  <c r="AD125" i="2"/>
  <c r="AZ127" i="2"/>
  <c r="AO132" i="2"/>
  <c r="AT133" i="2"/>
  <c r="BN135" i="2"/>
  <c r="X137" i="2"/>
  <c r="BJ138" i="2"/>
  <c r="F140" i="2"/>
  <c r="V141" i="2"/>
  <c r="AM142" i="2"/>
  <c r="BF143" i="2"/>
  <c r="AB145" i="2"/>
  <c r="AR146" i="2"/>
  <c r="BJ147" i="2"/>
  <c r="BN148" i="2"/>
  <c r="Q150" i="2"/>
  <c r="S151" i="2"/>
  <c r="M152" i="2"/>
  <c r="BU152" i="2"/>
  <c r="BT153" i="2"/>
  <c r="BP154" i="2"/>
  <c r="L15" i="2"/>
  <c r="BU15" i="2"/>
  <c r="BU59" i="2"/>
  <c r="I84" i="2"/>
  <c r="AS92" i="2"/>
  <c r="X103" i="2"/>
  <c r="BD108" i="2"/>
  <c r="BU114" i="2"/>
  <c r="L120" i="2"/>
  <c r="AW132" i="2"/>
  <c r="Y137" i="2"/>
  <c r="G140" i="2"/>
  <c r="AC145" i="2"/>
  <c r="BK147" i="2"/>
  <c r="T151" i="2"/>
  <c r="BU153" i="2"/>
  <c r="N15" i="2"/>
  <c r="AE61" i="2"/>
  <c r="AO69" i="2"/>
  <c r="V88" i="2"/>
  <c r="K100" i="2"/>
  <c r="Y103" i="2"/>
  <c r="BL112" i="2"/>
  <c r="P115" i="2"/>
  <c r="S117" i="2"/>
  <c r="BM120" i="2"/>
  <c r="Z123" i="2"/>
  <c r="BU127" i="2"/>
  <c r="P131" i="2"/>
  <c r="AG134" i="2"/>
  <c r="AN137" i="2"/>
  <c r="T139" i="2"/>
  <c r="P144" i="2"/>
  <c r="AY146" i="2"/>
  <c r="U149" i="2"/>
  <c r="V151" i="2"/>
  <c r="R155" i="2"/>
  <c r="AF61" i="2"/>
  <c r="Q115" i="2"/>
  <c r="Q131" i="2"/>
  <c r="V149" i="2"/>
  <c r="W154" i="2"/>
  <c r="Y139" i="2"/>
  <c r="N147" i="2"/>
  <c r="AB150" i="2"/>
  <c r="Y154" i="2"/>
  <c r="AL107" i="2"/>
  <c r="U116" i="2"/>
  <c r="BS137" i="2"/>
  <c r="AA148" i="2"/>
  <c r="BO89" i="2"/>
  <c r="AT149" i="2"/>
  <c r="BI53" i="2"/>
  <c r="BP89" i="2"/>
  <c r="BQ101" i="2"/>
  <c r="BM113" i="2"/>
  <c r="AE135" i="2"/>
  <c r="BQ141" i="2"/>
  <c r="AY150" i="2"/>
  <c r="BJ55" i="2"/>
  <c r="AO98" i="2"/>
  <c r="AW29" i="2"/>
  <c r="K79" i="2"/>
  <c r="AI136" i="2"/>
  <c r="X152" i="2"/>
  <c r="BN101" i="2"/>
  <c r="M135" i="2"/>
  <c r="AL148" i="2"/>
  <c r="T111" i="2"/>
  <c r="AM153" i="2"/>
  <c r="AA122" i="2"/>
  <c r="AW140" i="2"/>
  <c r="BA154" i="2"/>
  <c r="BR47" i="2"/>
  <c r="AH61" i="2"/>
  <c r="BD69" i="2"/>
  <c r="X96" i="2"/>
  <c r="AO100" i="2"/>
  <c r="V107" i="2"/>
  <c r="BA109" i="2"/>
  <c r="BP112" i="2"/>
  <c r="R115" i="2"/>
  <c r="AE117" i="2"/>
  <c r="G121" i="2"/>
  <c r="AB123" i="2"/>
  <c r="J126" i="2"/>
  <c r="AP129" i="2"/>
  <c r="S131" i="2"/>
  <c r="BC132" i="2"/>
  <c r="AS134" i="2"/>
  <c r="G136" i="2"/>
  <c r="BP137" i="2"/>
  <c r="W139" i="2"/>
  <c r="AW141" i="2"/>
  <c r="BM142" i="2"/>
  <c r="W144" i="2"/>
  <c r="AO145" i="2"/>
  <c r="BE146" i="2"/>
  <c r="U148" i="2"/>
  <c r="W149" i="2"/>
  <c r="AA150" i="2"/>
  <c r="AC151" i="2"/>
  <c r="L153" i="2"/>
  <c r="X154" i="2"/>
  <c r="Y155" i="2"/>
  <c r="U15" i="2"/>
  <c r="BP32" i="2"/>
  <c r="BS47" i="2"/>
  <c r="AF62" i="2"/>
  <c r="AW67" i="2"/>
  <c r="AO73" i="2"/>
  <c r="BL78" i="2"/>
  <c r="AL96" i="2"/>
  <c r="AT100" i="2"/>
  <c r="BE109" i="2"/>
  <c r="BU115" i="2"/>
  <c r="AF118" i="2"/>
  <c r="P121" i="2"/>
  <c r="BV123" i="2"/>
  <c r="K126" i="2"/>
  <c r="AW129" i="2"/>
  <c r="U136" i="2"/>
  <c r="AH140" i="2"/>
  <c r="BQ142" i="2"/>
  <c r="Y149" i="2"/>
  <c r="AI118" i="2"/>
  <c r="BL132" i="2"/>
  <c r="AG144" i="2"/>
  <c r="AA155" i="2"/>
  <c r="AD104" i="2"/>
  <c r="BU145" i="2"/>
  <c r="AU155" i="2"/>
  <c r="AS81" i="2"/>
  <c r="Z122" i="2"/>
  <c r="AU140" i="2"/>
  <c r="AZ154" i="2"/>
  <c r="BV85" i="2"/>
  <c r="BN131" i="2"/>
  <c r="BH148" i="2"/>
  <c r="AJ48" i="2"/>
  <c r="BB71" i="2"/>
  <c r="J74" i="2"/>
  <c r="BN80" i="2"/>
  <c r="AV101" i="2"/>
  <c r="P104" i="2"/>
  <c r="AQ107" i="2"/>
  <c r="BL109" i="2"/>
  <c r="AH116" i="2"/>
  <c r="AU118" i="2"/>
  <c r="AG121" i="2"/>
  <c r="Z124" i="2"/>
  <c r="AH126" i="2"/>
  <c r="BB129" i="2"/>
  <c r="AH131" i="2"/>
  <c r="BO132" i="2"/>
  <c r="K135" i="2"/>
  <c r="BU137" i="2"/>
  <c r="AE139" i="2"/>
  <c r="AJ140" i="2"/>
  <c r="BA141" i="2"/>
  <c r="H143" i="2"/>
  <c r="AI144" i="2"/>
  <c r="BM145" i="2"/>
  <c r="P147" i="2"/>
  <c r="AD148" i="2"/>
  <c r="AX151" i="2"/>
  <c r="AP152" i="2"/>
  <c r="AI153" i="2"/>
  <c r="AF154" i="2"/>
  <c r="AB155" i="2"/>
  <c r="AO15" i="2"/>
  <c r="BV52" i="2"/>
  <c r="AA65" i="2"/>
  <c r="BC71" i="2"/>
  <c r="BO80" i="2"/>
  <c r="F85" i="2"/>
  <c r="BE96" i="2"/>
  <c r="AW101" i="2"/>
  <c r="AA104" i="2"/>
  <c r="AR107" i="2"/>
  <c r="BN109" i="2"/>
  <c r="AU113" i="2"/>
  <c r="AS116" i="2"/>
  <c r="AX118" i="2"/>
  <c r="J122" i="2"/>
  <c r="AB124" i="2"/>
  <c r="BD129" i="2"/>
  <c r="L135" i="2"/>
  <c r="AT136" i="2"/>
  <c r="BV137" i="2"/>
  <c r="AF139" i="2"/>
  <c r="AL140" i="2"/>
  <c r="BJ141" i="2"/>
  <c r="R143" i="2"/>
  <c r="BB144" i="2"/>
  <c r="BN145" i="2"/>
  <c r="V147" i="2"/>
  <c r="AK148" i="2"/>
  <c r="AB149" i="2"/>
  <c r="AW150" i="2"/>
  <c r="AY151" i="2"/>
  <c r="AQ152" i="2"/>
  <c r="AK153" i="2"/>
  <c r="AG154" i="2"/>
  <c r="AT155" i="2"/>
  <c r="AP15" i="2"/>
  <c r="AV37" i="2"/>
  <c r="AS53" i="2"/>
  <c r="BL71" i="2"/>
  <c r="R81" i="2"/>
  <c r="BS110" i="2"/>
  <c r="BD113" i="2"/>
  <c r="AU116" i="2"/>
  <c r="AY118" i="2"/>
  <c r="N122" i="2"/>
  <c r="V130" i="2"/>
  <c r="AM140" i="2"/>
  <c r="AX150" i="2"/>
  <c r="N76" i="2"/>
  <c r="BJ126" i="2"/>
  <c r="BF148" i="2"/>
  <c r="Q146" i="2"/>
  <c r="F15" i="2"/>
  <c r="B150" i="2" l="1"/>
  <c r="B107" i="2"/>
  <c r="B18" i="2"/>
  <c r="B62" i="2"/>
  <c r="B101" i="2"/>
  <c r="B132" i="2"/>
  <c r="B115" i="2"/>
  <c r="B125" i="2"/>
  <c r="B28" i="2"/>
  <c r="B68" i="2"/>
  <c r="B35" i="2"/>
  <c r="B127" i="2"/>
  <c r="B128" i="2"/>
  <c r="B40" i="2"/>
  <c r="B135" i="2"/>
  <c r="B66" i="2"/>
  <c r="B65" i="2"/>
  <c r="B112" i="2"/>
  <c r="B126" i="2"/>
  <c r="B136" i="2"/>
  <c r="B54" i="2"/>
  <c r="B46" i="2"/>
  <c r="B53" i="2"/>
  <c r="B118" i="2"/>
  <c r="B69" i="2"/>
  <c r="B52" i="2"/>
  <c r="B51" i="2"/>
  <c r="B74" i="2"/>
  <c r="B142" i="2"/>
  <c r="B60" i="2"/>
  <c r="B88" i="2"/>
  <c r="B48" i="2"/>
  <c r="B85" i="2"/>
  <c r="B79" i="2"/>
  <c r="B67" i="2"/>
  <c r="B29" i="2"/>
  <c r="B116" i="2"/>
  <c r="B106" i="2"/>
  <c r="B23" i="2"/>
  <c r="B76" i="2"/>
  <c r="B41" i="2"/>
  <c r="B58" i="2"/>
  <c r="B154" i="2"/>
  <c r="B134" i="2"/>
  <c r="B120" i="2"/>
  <c r="B59" i="2"/>
  <c r="B144" i="2"/>
  <c r="B33" i="2"/>
  <c r="B55" i="2"/>
  <c r="B81" i="2"/>
  <c r="B109" i="2"/>
  <c r="B117" i="2"/>
  <c r="B93" i="2"/>
  <c r="B92" i="2"/>
  <c r="B30" i="2"/>
  <c r="B131" i="2"/>
  <c r="B73" i="2"/>
  <c r="B75" i="2"/>
  <c r="B19" i="2"/>
  <c r="B56" i="2"/>
  <c r="B89" i="2"/>
  <c r="B104" i="2"/>
  <c r="B82" i="2"/>
  <c r="B47" i="2"/>
  <c r="B34" i="2"/>
  <c r="B148" i="2"/>
  <c r="B151" i="2"/>
  <c r="B139" i="2"/>
  <c r="B77" i="2"/>
  <c r="B108" i="2"/>
  <c r="B99" i="2"/>
  <c r="B123" i="2"/>
  <c r="B111" i="2"/>
  <c r="B71" i="2"/>
  <c r="B90" i="2"/>
  <c r="B91" i="2"/>
  <c r="B21" i="2"/>
  <c r="B138" i="2"/>
  <c r="B143" i="2"/>
  <c r="B140" i="2"/>
  <c r="B141" i="2"/>
  <c r="B97" i="2"/>
  <c r="B80" i="2"/>
  <c r="B64" i="2"/>
  <c r="B63" i="2"/>
  <c r="B105" i="2"/>
  <c r="B57" i="2"/>
  <c r="B147" i="2"/>
  <c r="B129" i="2"/>
  <c r="B152" i="2"/>
  <c r="B45" i="2"/>
  <c r="B83" i="2"/>
  <c r="B86" i="2"/>
  <c r="B37" i="2"/>
  <c r="B72" i="2"/>
  <c r="B145" i="2"/>
  <c r="B44" i="2"/>
  <c r="B137" i="2"/>
  <c r="B133" i="2"/>
  <c r="B122" i="2"/>
  <c r="B124" i="2"/>
  <c r="B24" i="2"/>
  <c r="B15" i="2"/>
  <c r="B32" i="2"/>
  <c r="B49" i="2"/>
  <c r="B43" i="2"/>
  <c r="B87" i="2"/>
  <c r="B95" i="2"/>
  <c r="B78" i="2"/>
  <c r="B130" i="2"/>
  <c r="B149" i="2"/>
  <c r="B155" i="2"/>
  <c r="B50" i="2"/>
  <c r="B38" i="2"/>
  <c r="B113" i="2"/>
  <c r="B146" i="2"/>
  <c r="B20" i="2"/>
  <c r="B114" i="2"/>
  <c r="B103" i="2"/>
  <c r="B153" i="2"/>
  <c r="B110" i="2"/>
  <c r="B119" i="2"/>
  <c r="B42" i="2"/>
  <c r="B100" i="2"/>
  <c r="B27" i="2"/>
  <c r="B102" i="2"/>
  <c r="B96" i="2"/>
  <c r="B70" i="2"/>
  <c r="B121" i="2"/>
  <c r="B31" i="2"/>
  <c r="B61" i="2"/>
  <c r="B16" i="2"/>
  <c r="B22" i="2"/>
  <c r="B39" i="2"/>
  <c r="B84" i="2"/>
  <c r="B25" i="2"/>
  <c r="B26" i="2"/>
  <c r="B36" i="2"/>
  <c r="B94" i="2"/>
  <c r="B17" i="2"/>
  <c r="B98" i="2"/>
  <c r="BW30" i="2"/>
  <c r="D156" i="2"/>
  <c r="E156" i="2"/>
  <c r="BW108" i="2"/>
  <c r="BW140" i="2"/>
  <c r="BW44" i="2"/>
  <c r="BW61" i="2"/>
  <c r="BW76" i="2"/>
  <c r="BW124" i="2"/>
  <c r="BW92" i="2"/>
  <c r="BW106" i="2"/>
  <c r="BW71" i="2"/>
  <c r="BW148" i="2"/>
  <c r="BW141" i="2"/>
  <c r="BW133" i="2"/>
  <c r="BW139" i="2"/>
  <c r="BW89" i="2"/>
  <c r="BW96" i="2"/>
  <c r="BW82" i="2"/>
  <c r="BW74" i="2"/>
  <c r="BW22" i="2"/>
  <c r="BW35" i="2"/>
  <c r="BW31" i="2"/>
  <c r="BW125" i="2"/>
  <c r="BW41" i="2"/>
  <c r="BW57" i="2"/>
  <c r="BW136" i="2"/>
  <c r="BW127" i="2"/>
  <c r="BW152" i="2"/>
  <c r="BW143" i="2"/>
  <c r="BW103" i="2"/>
  <c r="BW99" i="2"/>
  <c r="BW132" i="2"/>
  <c r="BW79" i="2"/>
  <c r="BW50" i="2"/>
  <c r="BW117" i="2"/>
  <c r="BW137" i="2"/>
  <c r="BW121" i="2"/>
  <c r="BW27" i="2"/>
  <c r="BW37" i="2"/>
  <c r="BW68" i="2"/>
  <c r="BW70" i="2"/>
  <c r="BW29" i="2"/>
  <c r="BW16" i="2"/>
  <c r="BW112" i="2"/>
  <c r="BW126" i="2"/>
  <c r="BW84" i="2"/>
  <c r="BW97" i="2"/>
  <c r="BW54" i="2"/>
  <c r="BW18" i="2"/>
  <c r="BW150" i="2"/>
  <c r="BW116" i="2"/>
  <c r="BW77" i="2"/>
  <c r="BW151" i="2"/>
  <c r="BW81" i="2"/>
  <c r="BW43" i="2"/>
  <c r="BW94" i="2"/>
  <c r="BW67" i="2"/>
  <c r="BW129" i="2"/>
  <c r="BW134" i="2"/>
  <c r="BW40" i="2"/>
  <c r="BW87" i="2"/>
  <c r="BW72" i="2"/>
  <c r="BW51" i="2"/>
  <c r="BW104" i="2"/>
  <c r="BW28" i="2"/>
  <c r="BW144" i="2"/>
  <c r="BW113" i="2"/>
  <c r="BW147" i="2"/>
  <c r="BW120" i="2"/>
  <c r="BW46" i="2"/>
  <c r="BW49" i="2"/>
  <c r="BW32" i="2"/>
  <c r="BW149" i="2"/>
  <c r="BW47" i="2"/>
  <c r="BW33" i="2"/>
  <c r="BW102" i="2"/>
  <c r="BW55" i="2"/>
  <c r="BW123" i="2"/>
  <c r="BW95" i="2"/>
  <c r="BW65" i="2"/>
  <c r="BW62" i="2"/>
  <c r="BW58" i="2"/>
  <c r="BW115" i="2"/>
  <c r="BW90" i="2"/>
  <c r="BW48" i="2"/>
  <c r="BW20" i="2"/>
  <c r="BW98" i="2"/>
  <c r="BW80" i="2"/>
  <c r="BW26" i="2"/>
  <c r="BW17" i="2"/>
  <c r="BW75" i="2"/>
  <c r="BW42" i="2"/>
  <c r="BW110" i="2"/>
  <c r="BW24" i="2"/>
  <c r="BW119" i="2"/>
  <c r="BW38" i="2"/>
  <c r="BW23" i="2"/>
  <c r="BW19" i="2"/>
  <c r="BW88" i="2"/>
  <c r="BW15" i="2"/>
  <c r="BW53" i="2"/>
  <c r="BW138" i="2"/>
  <c r="BW59" i="2"/>
  <c r="BW36" i="2"/>
  <c r="BW130" i="2"/>
  <c r="BW153" i="2"/>
  <c r="BW142" i="2"/>
  <c r="BW109" i="2"/>
  <c r="BW45" i="2"/>
  <c r="BW100" i="2"/>
  <c r="BW145" i="2"/>
  <c r="BW114" i="2"/>
  <c r="BW34" i="2"/>
  <c r="BW63" i="2"/>
  <c r="BW85" i="2"/>
  <c r="BW135" i="2"/>
  <c r="BW131" i="2"/>
  <c r="BW107" i="2"/>
  <c r="BW105" i="2"/>
  <c r="BW83" i="2"/>
  <c r="BW86" i="2"/>
  <c r="BW25" i="2"/>
  <c r="BW21" i="2"/>
  <c r="BW146" i="2"/>
  <c r="BW78" i="2"/>
  <c r="BW56" i="2"/>
  <c r="BW93" i="2"/>
  <c r="BW101" i="2"/>
  <c r="BW60" i="2"/>
  <c r="BW122" i="2"/>
  <c r="BW69" i="2"/>
  <c r="BW66" i="2"/>
  <c r="BW64" i="2"/>
  <c r="BW155" i="2"/>
  <c r="BW39" i="2"/>
  <c r="BW154" i="2"/>
  <c r="BW73" i="2"/>
  <c r="BW111" i="2"/>
  <c r="BW118" i="2"/>
  <c r="BW91" i="2"/>
  <c r="BW52" i="2"/>
  <c r="BW128" i="2"/>
  <c r="AC156" i="2"/>
  <c r="N156" i="2"/>
  <c r="AE156" i="2"/>
  <c r="AU156" i="2"/>
  <c r="O156" i="2"/>
  <c r="BK156" i="2"/>
  <c r="BU156" i="2"/>
  <c r="AD156" i="2"/>
  <c r="P156" i="2"/>
  <c r="BL156" i="2"/>
  <c r="AO156" i="2"/>
  <c r="R156" i="2"/>
  <c r="AH156" i="2"/>
  <c r="AX156" i="2"/>
  <c r="BN156" i="2"/>
  <c r="AK156" i="2"/>
  <c r="S156" i="2"/>
  <c r="AI156" i="2"/>
  <c r="AY156" i="2"/>
  <c r="BO156" i="2"/>
  <c r="AS156" i="2"/>
  <c r="T156" i="2"/>
  <c r="AJ156" i="2"/>
  <c r="AZ156" i="2"/>
  <c r="BP156" i="2"/>
  <c r="BJ156" i="2"/>
  <c r="AV156" i="2"/>
  <c r="F156" i="2"/>
  <c r="I156" i="2"/>
  <c r="AW156" i="2"/>
  <c r="V156" i="2"/>
  <c r="AL156" i="2"/>
  <c r="BB156" i="2"/>
  <c r="BR156" i="2"/>
  <c r="BE156" i="2"/>
  <c r="G156" i="2"/>
  <c r="W156" i="2"/>
  <c r="AM156" i="2"/>
  <c r="BC156" i="2"/>
  <c r="BS156" i="2"/>
  <c r="BA156" i="2"/>
  <c r="H156" i="2"/>
  <c r="X156" i="2"/>
  <c r="AN156" i="2"/>
  <c r="BD156" i="2"/>
  <c r="BT156" i="2"/>
  <c r="AT156" i="2"/>
  <c r="Y156" i="2"/>
  <c r="AG156" i="2"/>
  <c r="AF156" i="2"/>
  <c r="M156" i="2"/>
  <c r="BQ156" i="2"/>
  <c r="J156" i="2"/>
  <c r="Z156" i="2"/>
  <c r="AP156" i="2"/>
  <c r="BF156" i="2"/>
  <c r="BV156" i="2"/>
  <c r="Q156" i="2"/>
  <c r="BI156" i="2"/>
  <c r="K156" i="2"/>
  <c r="AA156" i="2"/>
  <c r="AQ156" i="2"/>
  <c r="BG156" i="2"/>
  <c r="U156" i="2"/>
  <c r="BM156" i="2"/>
  <c r="L156" i="2"/>
  <c r="AB156" i="2"/>
  <c r="AR156" i="2"/>
  <c r="BH156" i="2"/>
  <c r="B156" i="2" l="1"/>
  <c r="BW15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Valerie Martz</author>
  </authors>
  <commentList>
    <comment ref="A11" authorId="0" shapeId="0" xr:uid="{ADA1FDA1-9980-4AC7-BCDD-DAB3B62BC860}">
      <text>
        <r>
          <rPr>
            <b/>
            <sz val="9"/>
            <color indexed="81"/>
            <rFont val="Tahoma"/>
            <family val="2"/>
          </rPr>
          <t>Party Hours excludes FeederWatchers time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W156" authorId="0" shapeId="0" xr:uid="{725CEF1C-FD37-4E6B-B0D7-BE1525FA5AE5}">
      <text>
        <r>
          <rPr>
            <b/>
            <sz val="9"/>
            <color indexed="81"/>
            <rFont val="Tahoma"/>
            <family val="2"/>
          </rPr>
          <t>These are dummy values for the filter. Leave them in.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Valerie Martz</author>
  </authors>
  <commentList>
    <comment ref="BV156" authorId="0" shapeId="0" xr:uid="{E2DA434D-776A-4CF4-A93B-05D2D335C0BF}">
      <text>
        <r>
          <rPr>
            <b/>
            <sz val="9"/>
            <color indexed="81"/>
            <rFont val="Tahoma"/>
            <family val="2"/>
          </rPr>
          <t>These are dummy values for the filter. Leave them in.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<sst xmlns="http://schemas.openxmlformats.org/spreadsheetml/2006/main" count="302" uniqueCount="157">
  <si>
    <t xml:space="preserve">                                              Year  </t>
  </si>
  <si>
    <t>Average
All Years</t>
  </si>
  <si>
    <t>Total Species - count day</t>
  </si>
  <si>
    <t>Total Species - count period</t>
  </si>
  <si>
    <t>BIRDS</t>
  </si>
  <si>
    <t xml:space="preserve">Snow Goose                   </t>
  </si>
  <si>
    <t xml:space="preserve">Greater White-fronted Goose  </t>
  </si>
  <si>
    <t>Cackling Goose</t>
  </si>
  <si>
    <t xml:space="preserve">Canada Goose                 </t>
  </si>
  <si>
    <t xml:space="preserve">Tundra Swan               </t>
  </si>
  <si>
    <t>Duck sp.</t>
  </si>
  <si>
    <t xml:space="preserve">Northern Shoveler            </t>
  </si>
  <si>
    <t xml:space="preserve">Gadwall                      </t>
  </si>
  <si>
    <t xml:space="preserve">American Wigeon              </t>
  </si>
  <si>
    <t xml:space="preserve">Mallard                      </t>
  </si>
  <si>
    <t xml:space="preserve">Northern Pintail             </t>
  </si>
  <si>
    <t xml:space="preserve">Green-winged Teal            </t>
  </si>
  <si>
    <t>Canvasback</t>
  </si>
  <si>
    <t xml:space="preserve">Redhead                      </t>
  </si>
  <si>
    <t xml:space="preserve">Ring-necked Duck             </t>
  </si>
  <si>
    <t xml:space="preserve">Lesser Scaup                 </t>
  </si>
  <si>
    <t xml:space="preserve">Harlequin Duck           </t>
  </si>
  <si>
    <t xml:space="preserve">White-winged Scoter          </t>
  </si>
  <si>
    <t>Long-tailed Duck</t>
  </si>
  <si>
    <t xml:space="preserve">Bufflehead                   </t>
  </si>
  <si>
    <t xml:space="preserve">Common Goldeneye             </t>
  </si>
  <si>
    <t xml:space="preserve">Barrow's Goldeneye           </t>
  </si>
  <si>
    <t>Merganser sp.</t>
  </si>
  <si>
    <t xml:space="preserve">Hooded Merganser             </t>
  </si>
  <si>
    <t xml:space="preserve">Common Merganser             </t>
  </si>
  <si>
    <t xml:space="preserve">Red-breasted Merganser       </t>
  </si>
  <si>
    <t xml:space="preserve">Ruffed Grouse                </t>
  </si>
  <si>
    <t xml:space="preserve">Sharp-tailed Grouse          </t>
  </si>
  <si>
    <t xml:space="preserve">Gray Partridge            </t>
  </si>
  <si>
    <t xml:space="preserve">Ring-necked Pheasant      </t>
  </si>
  <si>
    <t>Chukar</t>
  </si>
  <si>
    <t xml:space="preserve">Horned Grebe                  </t>
  </si>
  <si>
    <t>Rock Pigeon (feral)</t>
  </si>
  <si>
    <t>Eurasian Collared-Dove</t>
  </si>
  <si>
    <t xml:space="preserve">Mourning Dove               </t>
  </si>
  <si>
    <t>American Coot</t>
  </si>
  <si>
    <t xml:space="preserve">Wilson's Snipe                </t>
  </si>
  <si>
    <t>Gull sp.</t>
  </si>
  <si>
    <t>Black-legged Kittiwake</t>
  </si>
  <si>
    <t xml:space="preserve">Ring-billed Gull            </t>
  </si>
  <si>
    <t xml:space="preserve">Common Loon                   </t>
  </si>
  <si>
    <t xml:space="preserve">Turkey Vulture               </t>
  </si>
  <si>
    <t>Eagle sp.</t>
  </si>
  <si>
    <t xml:space="preserve">Golden Eagle                 </t>
  </si>
  <si>
    <t>Hawk sp.</t>
  </si>
  <si>
    <t xml:space="preserve">Northern Harrier             </t>
  </si>
  <si>
    <t>Accipiter sp.</t>
  </si>
  <si>
    <t>Small Accipiter sp.</t>
  </si>
  <si>
    <t xml:space="preserve">Sharp-shinned Hawk           </t>
  </si>
  <si>
    <t xml:space="preserve">Cooper's Hawk                </t>
  </si>
  <si>
    <t xml:space="preserve">American Goshawk             </t>
  </si>
  <si>
    <t xml:space="preserve">Bald Eagle                   </t>
  </si>
  <si>
    <t>Buteo sp.</t>
  </si>
  <si>
    <t xml:space="preserve">Red-tailed Hawk              </t>
  </si>
  <si>
    <t xml:space="preserve">Rough-legged Hawk           </t>
  </si>
  <si>
    <t>Owl sp.</t>
  </si>
  <si>
    <t xml:space="preserve">Snowy Owl                   </t>
  </si>
  <si>
    <t xml:space="preserve">Great Horned Owl            </t>
  </si>
  <si>
    <t xml:space="preserve">Northern Hawk Owl           </t>
  </si>
  <si>
    <t xml:space="preserve">Great Gray Owl              </t>
  </si>
  <si>
    <t xml:space="preserve">Short-eared Owl             </t>
  </si>
  <si>
    <t xml:space="preserve">Boreal Owl                  </t>
  </si>
  <si>
    <t xml:space="preserve">Northern Saw-whet Owl       </t>
  </si>
  <si>
    <t xml:space="preserve">Belted Kingfisher           </t>
  </si>
  <si>
    <t>Woodpecker sp.</t>
  </si>
  <si>
    <t xml:space="preserve">Yellow-bellied Sapsucker    </t>
  </si>
  <si>
    <t>Picoides sp.</t>
  </si>
  <si>
    <t>American Three-toed Woodpecker</t>
  </si>
  <si>
    <t xml:space="preserve">Black-backed Woodpecker     </t>
  </si>
  <si>
    <t xml:space="preserve">Downy Woodpecker            </t>
  </si>
  <si>
    <t xml:space="preserve">Hairy Woodpecker            </t>
  </si>
  <si>
    <t xml:space="preserve">Pileated Woodpecker         </t>
  </si>
  <si>
    <t xml:space="preserve">Northern Flicker            </t>
  </si>
  <si>
    <t>Northern Flicker(red-shafted)</t>
  </si>
  <si>
    <t>Falcon sp.</t>
  </si>
  <si>
    <t xml:space="preserve">American Kestrel             </t>
  </si>
  <si>
    <t xml:space="preserve">Merlin                       </t>
  </si>
  <si>
    <t xml:space="preserve">Gyrfalcon                    </t>
  </si>
  <si>
    <t xml:space="preserve">Prairie Falcon               </t>
  </si>
  <si>
    <t xml:space="preserve">Northern Shrike          </t>
  </si>
  <si>
    <t>Canada Jay</t>
  </si>
  <si>
    <t xml:space="preserve">Blue Jay                    </t>
  </si>
  <si>
    <t xml:space="preserve">Black-billed Magpie         </t>
  </si>
  <si>
    <t xml:space="preserve">American Crow               </t>
  </si>
  <si>
    <t xml:space="preserve">Common Raven                </t>
  </si>
  <si>
    <t xml:space="preserve">Black-capped Chickadee      </t>
  </si>
  <si>
    <t xml:space="preserve">Boreal Chickadee            </t>
  </si>
  <si>
    <t xml:space="preserve">Horned Lark                 </t>
  </si>
  <si>
    <t xml:space="preserve">Golden-crowned Kinglet      </t>
  </si>
  <si>
    <t>Nuthatch sp.</t>
  </si>
  <si>
    <t xml:space="preserve">Red-breasted Nuthatch       </t>
  </si>
  <si>
    <t xml:space="preserve">White-breasted Nuthatch     </t>
  </si>
  <si>
    <t xml:space="preserve">Brown Creeper               </t>
  </si>
  <si>
    <t xml:space="preserve">European Starling        </t>
  </si>
  <si>
    <t xml:space="preserve">Brown Thrasher              </t>
  </si>
  <si>
    <t xml:space="preserve">Northern Mockingbird     </t>
  </si>
  <si>
    <t xml:space="preserve">Mountain Bluebird           </t>
  </si>
  <si>
    <t xml:space="preserve">Townsend's Solitaire     </t>
  </si>
  <si>
    <t>Varied Thrush</t>
  </si>
  <si>
    <t>Hermit Thrush</t>
  </si>
  <si>
    <t xml:space="preserve">American Robin              </t>
  </si>
  <si>
    <t>Waxwing sp.</t>
  </si>
  <si>
    <t xml:space="preserve">Bohemian Waxwing            </t>
  </si>
  <si>
    <t xml:space="preserve">Cedar Waxwing               </t>
  </si>
  <si>
    <t>House Sparrow</t>
  </si>
  <si>
    <t>Finch sp.</t>
  </si>
  <si>
    <t>Evening Grosbeak</t>
  </si>
  <si>
    <t xml:space="preserve">Pine Grosbeak               </t>
  </si>
  <si>
    <t>Gray-crowned Rosy-Finch</t>
  </si>
  <si>
    <t xml:space="preserve">House Finch              </t>
  </si>
  <si>
    <t xml:space="preserve">Purple Finch                </t>
  </si>
  <si>
    <t>Cassin's Finch</t>
  </si>
  <si>
    <t>Crossbill sp.</t>
  </si>
  <si>
    <t>Red Crossbill</t>
  </si>
  <si>
    <t>White-winged Crossbill</t>
  </si>
  <si>
    <t>Pine Siskin</t>
  </si>
  <si>
    <t>American Goldfinch</t>
  </si>
  <si>
    <t xml:space="preserve">Lapland Longspur            </t>
  </si>
  <si>
    <t xml:space="preserve">Snow Bunting                </t>
  </si>
  <si>
    <t xml:space="preserve">Field Sparrow            </t>
  </si>
  <si>
    <t xml:space="preserve">American Tree Sparrow       </t>
  </si>
  <si>
    <t xml:space="preserve">Fox Sparrow                 </t>
  </si>
  <si>
    <t xml:space="preserve">Dark-eyed Junco             </t>
  </si>
  <si>
    <t xml:space="preserve">White-crowned Sparrow       </t>
  </si>
  <si>
    <t xml:space="preserve">Harris's Sparrow             </t>
  </si>
  <si>
    <t xml:space="preserve">White-throated Sparrow      </t>
  </si>
  <si>
    <t xml:space="preserve">Savannah Sparrow            </t>
  </si>
  <si>
    <t xml:space="preserve">Song Sparrow                </t>
  </si>
  <si>
    <t xml:space="preserve">Spotted Towhee         </t>
  </si>
  <si>
    <t xml:space="preserve">Western Meadowlark          </t>
  </si>
  <si>
    <t>Blackbird sp.</t>
  </si>
  <si>
    <t xml:space="preserve">Red-winged Blackbird        </t>
  </si>
  <si>
    <t xml:space="preserve">Brown-headed Cowbird        </t>
  </si>
  <si>
    <t xml:space="preserve">Rusty Blackbird             </t>
  </si>
  <si>
    <t xml:space="preserve">Brewer's Blackbird          </t>
  </si>
  <si>
    <t xml:space="preserve">Common Grackle              </t>
  </si>
  <si>
    <t xml:space="preserve">Orange-crowned Warbler      </t>
  </si>
  <si>
    <t xml:space="preserve">Pine Warbler       </t>
  </si>
  <si>
    <t xml:space="preserve">Northern Cardinal    </t>
  </si>
  <si>
    <t>Total Birds - count day</t>
  </si>
  <si>
    <t>Total Birds - count period</t>
  </si>
  <si>
    <t>Filter blank rows</t>
  </si>
  <si>
    <t>- a negative number is a count period observation</t>
  </si>
  <si>
    <t>Redpoll</t>
  </si>
  <si>
    <t>Greaater Scaup</t>
  </si>
  <si>
    <t>Greater Scaup</t>
  </si>
  <si>
    <t>Party Hours (field)</t>
  </si>
  <si>
    <t>Participants (field + FW)</t>
  </si>
  <si>
    <t>Party Hours (field only)</t>
  </si>
  <si>
    <t>Participants (Field + FW)</t>
  </si>
  <si>
    <t>Saskatoon Christmas Bird Counts, 1955-56 to 2025-26 (count day results corrected for effort: Corrected count = Raw count X Average party hours (all years) / Party hours)  -  Page 1 of 2</t>
  </si>
  <si>
    <t>Saskatoon Christmas Bird Counts, 1955-56 to 2025-26 (uncorrected)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</si>
</sst>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5">
    <dxf>
      <numFmt numFmtId="1" formatCode="0"/>
    </dxf>
    <dxf>
      <numFmt numFmtId="1" formatCode="0"/>
    </dxf>
    <dxf>
      <numFmt numFmtId="164" formatCode="0.0"/>
    </dxf>
    <dxf>
      <numFmt numFmtId="2" formatCode="0.0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5A576-58E9-4DD4-8ECA-17AC605A5162}">
  <sheetPr filterMode="1">
    <pageSetUpPr fitToPage="1"/>
  </sheetPr>
  <dimension ref="A1:CO161"/>
  <sheetViews>
    <sheetView showGridLines="0" showZeros="0" zoomScaleNormal="100" workbookViewId="0">
      <selection activeCell="I22" sqref="I22"/>
    </sheetView>
  </sheetViews>
  <sheetFormatPr defaultRowHeight="12.75" x14ac:dyDescent="0.25"/>
  <cols>
    <col min="1" max="1" width="25.140625" style="6" customWidth="1"/>
    <col min="2" max="2" width="8.140625" style="3" customWidth="1"/>
    <col min="3" max="3" width="6" style="3" hidden="1" customWidth="1"/>
    <col min="4" max="74" width="6" style="3" customWidth="1"/>
    <col min="75" max="75" width="10.85546875" style="3" hidden="1" customWidth="1"/>
    <col min="76" max="76" width="11.28515625" style="4" customWidth="1"/>
    <col min="77" max="77" width="9.140625" style="5" customWidth="1"/>
    <col min="78" max="16384" width="9.140625" style="6"/>
  </cols>
  <sheetData>
    <row r="1" spans="1:77" ht="18.75" customHeight="1" x14ac:dyDescent="0.25">
      <c r="A1" s="1" t="s">
        <v>155</v>
      </c>
      <c r="B1" s="2"/>
    </row>
    <row r="2" spans="1:77" ht="18.75" customHeight="1" x14ac:dyDescent="0.25">
      <c r="A2" s="1"/>
      <c r="B2" s="2"/>
    </row>
    <row r="3" spans="1:77" ht="18.75" customHeight="1" x14ac:dyDescent="0.25">
      <c r="A3" s="1"/>
      <c r="B3" s="2"/>
    </row>
    <row r="4" spans="1:77" ht="18.75" customHeight="1" x14ac:dyDescent="0.25"/>
    <row r="5" spans="1:77" ht="18.75" customHeight="1" x14ac:dyDescent="0.25"/>
    <row r="6" spans="1:77" s="13" customFormat="1" ht="41.25" customHeight="1" x14ac:dyDescent="0.25">
      <c r="A6" s="7" t="s">
        <v>0</v>
      </c>
      <c r="B6" s="8" t="s">
        <v>1</v>
      </c>
      <c r="C6" s="9"/>
      <c r="D6" s="9">
        <v>2025</v>
      </c>
      <c r="E6" s="9">
        <f>'Historic - uncorrected'!D6</f>
        <v>2024</v>
      </c>
      <c r="F6" s="9">
        <f>'Historic - uncorrected'!E6</f>
        <v>2023</v>
      </c>
      <c r="G6" s="9">
        <f>'Historic - uncorrected'!F6</f>
        <v>2022</v>
      </c>
      <c r="H6" s="9">
        <f>'Historic - uncorrected'!G6</f>
        <v>2021</v>
      </c>
      <c r="I6" s="9">
        <f>'Historic - uncorrected'!H6</f>
        <v>2020</v>
      </c>
      <c r="J6" s="9">
        <f>'Historic - uncorrected'!I6</f>
        <v>2019</v>
      </c>
      <c r="K6" s="9">
        <f>'Historic - uncorrected'!J6</f>
        <v>2018</v>
      </c>
      <c r="L6" s="9">
        <f>'Historic - uncorrected'!K6</f>
        <v>2017</v>
      </c>
      <c r="M6" s="9">
        <f>'Historic - uncorrected'!L6</f>
        <v>2016</v>
      </c>
      <c r="N6" s="9">
        <f>'Historic - uncorrected'!M6</f>
        <v>2015</v>
      </c>
      <c r="O6" s="9">
        <f>'Historic - uncorrected'!N6</f>
        <v>2014</v>
      </c>
      <c r="P6" s="9">
        <f>'Historic - uncorrected'!O6</f>
        <v>2013</v>
      </c>
      <c r="Q6" s="9">
        <f>'Historic - uncorrected'!P6</f>
        <v>2012</v>
      </c>
      <c r="R6" s="9">
        <f>'Historic - uncorrected'!Q6</f>
        <v>2011</v>
      </c>
      <c r="S6" s="9">
        <f>'Historic - uncorrected'!R6</f>
        <v>2010</v>
      </c>
      <c r="T6" s="9">
        <f>'Historic - uncorrected'!S6</f>
        <v>2009</v>
      </c>
      <c r="U6" s="9">
        <f>'Historic - uncorrected'!T6</f>
        <v>2008</v>
      </c>
      <c r="V6" s="9">
        <f>'Historic - uncorrected'!U6</f>
        <v>2007</v>
      </c>
      <c r="W6" s="9">
        <f>'Historic - uncorrected'!V6</f>
        <v>2006</v>
      </c>
      <c r="X6" s="9">
        <f>'Historic - uncorrected'!W6</f>
        <v>2005</v>
      </c>
      <c r="Y6" s="9">
        <f>'Historic - uncorrected'!X6</f>
        <v>2004</v>
      </c>
      <c r="Z6" s="9">
        <f>'Historic - uncorrected'!Y6</f>
        <v>2003</v>
      </c>
      <c r="AA6" s="9">
        <f>'Historic - uncorrected'!Z6</f>
        <v>2002</v>
      </c>
      <c r="AB6" s="9">
        <f>'Historic - uncorrected'!AA6</f>
        <v>2001</v>
      </c>
      <c r="AC6" s="9">
        <f>'Historic - uncorrected'!AB6</f>
        <v>2000</v>
      </c>
      <c r="AD6" s="9">
        <f>'Historic - uncorrected'!AC6</f>
        <v>1999</v>
      </c>
      <c r="AE6" s="9">
        <f>'Historic - uncorrected'!AD6</f>
        <v>1998</v>
      </c>
      <c r="AF6" s="9">
        <f>'Historic - uncorrected'!AE6</f>
        <v>1997</v>
      </c>
      <c r="AG6" s="9">
        <f>'Historic - uncorrected'!AF6</f>
        <v>1996</v>
      </c>
      <c r="AH6" s="9">
        <f>'Historic - uncorrected'!AG6</f>
        <v>1995</v>
      </c>
      <c r="AI6" s="9">
        <f>'Historic - uncorrected'!AH6</f>
        <v>1994</v>
      </c>
      <c r="AJ6" s="9">
        <f>'Historic - uncorrected'!AI6</f>
        <v>1993</v>
      </c>
      <c r="AK6" s="9">
        <f>'Historic - uncorrected'!AJ6</f>
        <v>1992</v>
      </c>
      <c r="AL6" s="9">
        <f>'Historic - uncorrected'!AK6</f>
        <v>1991</v>
      </c>
      <c r="AM6" s="9">
        <f>'Historic - uncorrected'!AL6</f>
        <v>1990</v>
      </c>
      <c r="AN6" s="9">
        <f>'Historic - uncorrected'!AM6</f>
        <v>1989</v>
      </c>
      <c r="AO6" s="9">
        <f>'Historic - uncorrected'!AN6</f>
        <v>1988</v>
      </c>
      <c r="AP6" s="9">
        <f>'Historic - uncorrected'!AO6</f>
        <v>1987</v>
      </c>
      <c r="AQ6" s="9">
        <f>'Historic - uncorrected'!AP6</f>
        <v>1986</v>
      </c>
      <c r="AR6" s="9">
        <f>'Historic - uncorrected'!AQ6</f>
        <v>1985</v>
      </c>
      <c r="AS6" s="9">
        <f>'Historic - uncorrected'!AR6</f>
        <v>1984</v>
      </c>
      <c r="AT6" s="9">
        <f>'Historic - uncorrected'!AS6</f>
        <v>1983</v>
      </c>
      <c r="AU6" s="9">
        <f>'Historic - uncorrected'!AT6</f>
        <v>1982</v>
      </c>
      <c r="AV6" s="9">
        <f>'Historic - uncorrected'!AU6</f>
        <v>1981</v>
      </c>
      <c r="AW6" s="9">
        <f>'Historic - uncorrected'!AV6</f>
        <v>1980</v>
      </c>
      <c r="AX6" s="9">
        <f>'Historic - uncorrected'!AW6</f>
        <v>1979</v>
      </c>
      <c r="AY6" s="9">
        <f>'Historic - uncorrected'!AX6</f>
        <v>1978</v>
      </c>
      <c r="AZ6" s="9">
        <f>'Historic - uncorrected'!AY6</f>
        <v>1977</v>
      </c>
      <c r="BA6" s="9">
        <f>'Historic - uncorrected'!AZ6</f>
        <v>1976</v>
      </c>
      <c r="BB6" s="9">
        <f>'Historic - uncorrected'!BA6</f>
        <v>1975</v>
      </c>
      <c r="BC6" s="9">
        <f>'Historic - uncorrected'!BB6</f>
        <v>1974</v>
      </c>
      <c r="BD6" s="9">
        <f>'Historic - uncorrected'!BC6</f>
        <v>1973</v>
      </c>
      <c r="BE6" s="9">
        <f>'Historic - uncorrected'!BD6</f>
        <v>1972</v>
      </c>
      <c r="BF6" s="9">
        <f>'Historic - uncorrected'!BE6</f>
        <v>1971</v>
      </c>
      <c r="BG6" s="9">
        <f>'Historic - uncorrected'!BF6</f>
        <v>1970</v>
      </c>
      <c r="BH6" s="9">
        <f>'Historic - uncorrected'!BG6</f>
        <v>1969</v>
      </c>
      <c r="BI6" s="9">
        <f>'Historic - uncorrected'!BH6</f>
        <v>1968</v>
      </c>
      <c r="BJ6" s="9">
        <f>'Historic - uncorrected'!BI6</f>
        <v>1967</v>
      </c>
      <c r="BK6" s="9">
        <f>'Historic - uncorrected'!BJ6</f>
        <v>1966</v>
      </c>
      <c r="BL6" s="9">
        <f>'Historic - uncorrected'!BK6</f>
        <v>1965</v>
      </c>
      <c r="BM6" s="9">
        <f>'Historic - uncorrected'!BL6</f>
        <v>1964</v>
      </c>
      <c r="BN6" s="9">
        <f>'Historic - uncorrected'!BM6</f>
        <v>1963</v>
      </c>
      <c r="BO6" s="9">
        <f>'Historic - uncorrected'!BN6</f>
        <v>1962</v>
      </c>
      <c r="BP6" s="9">
        <f>'Historic - uncorrected'!BO6</f>
        <v>1961</v>
      </c>
      <c r="BQ6" s="9">
        <f>'Historic - uncorrected'!BP6</f>
        <v>1960</v>
      </c>
      <c r="BR6" s="9">
        <f>'Historic - uncorrected'!BQ6</f>
        <v>1959</v>
      </c>
      <c r="BS6" s="9">
        <f>'Historic - uncorrected'!BR6</f>
        <v>1958</v>
      </c>
      <c r="BT6" s="9">
        <f>'Historic - uncorrected'!BS6</f>
        <v>1957</v>
      </c>
      <c r="BU6" s="9">
        <f>'Historic - uncorrected'!BT6</f>
        <v>1956</v>
      </c>
      <c r="BV6" s="9">
        <f>'Historic - uncorrected'!BU6</f>
        <v>1955</v>
      </c>
      <c r="BW6" s="10"/>
      <c r="BX6" s="11"/>
      <c r="BY6" s="12"/>
    </row>
    <row r="7" spans="1:77" ht="13.5" customHeight="1" x14ac:dyDescent="0.25">
      <c r="A7" s="5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X7" s="16"/>
      <c r="BY7" s="17"/>
    </row>
    <row r="8" spans="1:77" ht="13.5" customHeight="1" x14ac:dyDescent="0.25">
      <c r="A8" s="18" t="s">
        <v>2</v>
      </c>
      <c r="B8" s="19">
        <f>SUM(C8:BV8)/(COUNT(C8:BV8)-1)</f>
        <v>35.928571428571431</v>
      </c>
      <c r="C8" s="20"/>
      <c r="D8" s="20">
        <f>'Historic - uncorrected'!C8</f>
        <v>39</v>
      </c>
      <c r="E8" s="20">
        <f>'Historic - uncorrected'!D8</f>
        <v>40</v>
      </c>
      <c r="F8" s="20">
        <f>'Historic - uncorrected'!E8</f>
        <v>44</v>
      </c>
      <c r="G8" s="20">
        <v>38</v>
      </c>
      <c r="H8" s="20">
        <v>36</v>
      </c>
      <c r="I8" s="20">
        <v>44</v>
      </c>
      <c r="J8" s="20">
        <v>38</v>
      </c>
      <c r="K8" s="20">
        <v>39</v>
      </c>
      <c r="L8" s="20">
        <v>43</v>
      </c>
      <c r="M8" s="20">
        <v>42</v>
      </c>
      <c r="N8" s="20">
        <v>45</v>
      </c>
      <c r="O8" s="20">
        <v>43</v>
      </c>
      <c r="P8" s="20">
        <v>39</v>
      </c>
      <c r="Q8" s="20">
        <v>42</v>
      </c>
      <c r="R8" s="20">
        <v>48</v>
      </c>
      <c r="S8" s="20">
        <v>47</v>
      </c>
      <c r="T8" s="20">
        <v>43</v>
      </c>
      <c r="U8" s="20">
        <v>39</v>
      </c>
      <c r="V8" s="20">
        <v>44</v>
      </c>
      <c r="W8" s="20">
        <v>42</v>
      </c>
      <c r="X8" s="20">
        <v>40</v>
      </c>
      <c r="Y8" s="20">
        <v>46</v>
      </c>
      <c r="Z8" s="20">
        <v>41</v>
      </c>
      <c r="AA8" s="20">
        <v>45</v>
      </c>
      <c r="AB8" s="20">
        <v>40</v>
      </c>
      <c r="AC8" s="20">
        <v>43</v>
      </c>
      <c r="AD8" s="20">
        <v>41</v>
      </c>
      <c r="AE8" s="20">
        <v>44</v>
      </c>
      <c r="AF8" s="20">
        <v>41</v>
      </c>
      <c r="AG8" s="20">
        <v>37</v>
      </c>
      <c r="AH8" s="20">
        <v>40</v>
      </c>
      <c r="AI8" s="20">
        <v>37</v>
      </c>
      <c r="AJ8" s="20">
        <v>30</v>
      </c>
      <c r="AK8" s="20">
        <v>32</v>
      </c>
      <c r="AL8" s="20">
        <v>41</v>
      </c>
      <c r="AM8" s="20">
        <v>40</v>
      </c>
      <c r="AN8" s="20">
        <v>32</v>
      </c>
      <c r="AO8" s="20">
        <v>33</v>
      </c>
      <c r="AP8" s="20">
        <v>42</v>
      </c>
      <c r="AQ8" s="20">
        <v>40</v>
      </c>
      <c r="AR8" s="20">
        <v>33</v>
      </c>
      <c r="AS8" s="20">
        <v>34</v>
      </c>
      <c r="AT8" s="20">
        <v>30</v>
      </c>
      <c r="AU8" s="20">
        <v>34</v>
      </c>
      <c r="AV8" s="20">
        <v>37</v>
      </c>
      <c r="AW8" s="20">
        <v>36</v>
      </c>
      <c r="AX8" s="20">
        <v>41</v>
      </c>
      <c r="AY8" s="20">
        <v>38</v>
      </c>
      <c r="AZ8" s="20">
        <v>34</v>
      </c>
      <c r="BA8" s="20">
        <v>27</v>
      </c>
      <c r="BB8" s="20">
        <v>34</v>
      </c>
      <c r="BC8" s="20">
        <v>42</v>
      </c>
      <c r="BD8" s="20">
        <v>39</v>
      </c>
      <c r="BE8" s="20">
        <v>29</v>
      </c>
      <c r="BF8" s="20">
        <v>30</v>
      </c>
      <c r="BG8" s="20">
        <v>28</v>
      </c>
      <c r="BH8" s="20">
        <v>30</v>
      </c>
      <c r="BI8" s="20">
        <v>36</v>
      </c>
      <c r="BJ8" s="20">
        <v>23</v>
      </c>
      <c r="BK8" s="20">
        <v>24</v>
      </c>
      <c r="BL8" s="20">
        <v>25</v>
      </c>
      <c r="BM8" s="20">
        <v>22</v>
      </c>
      <c r="BN8" s="20">
        <v>28</v>
      </c>
      <c r="BO8" s="20">
        <v>23</v>
      </c>
      <c r="BP8" s="20">
        <v>19</v>
      </c>
      <c r="BQ8" s="20">
        <v>24</v>
      </c>
      <c r="BR8" s="20">
        <v>16</v>
      </c>
      <c r="BS8" s="20">
        <v>22</v>
      </c>
      <c r="BT8" s="20">
        <v>15</v>
      </c>
      <c r="BU8" s="20">
        <v>19</v>
      </c>
      <c r="BV8" s="20">
        <v>23</v>
      </c>
      <c r="BW8" s="10"/>
      <c r="BX8" s="21"/>
      <c r="BY8" s="6"/>
    </row>
    <row r="9" spans="1:77" ht="13.5" customHeight="1" x14ac:dyDescent="0.25">
      <c r="A9" s="22"/>
      <c r="B9" s="2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1"/>
      <c r="BY9" s="6"/>
    </row>
    <row r="10" spans="1:77" ht="13.5" customHeight="1" x14ac:dyDescent="0.25">
      <c r="A10" s="22" t="s">
        <v>153</v>
      </c>
      <c r="B10" s="23">
        <f>SUM(C10:BV10)/(COUNT(C10:BV10)-1)</f>
        <v>91.288047619047632</v>
      </c>
      <c r="C10" s="20"/>
      <c r="D10" s="24">
        <v>101.13333333333333</v>
      </c>
      <c r="E10" s="24">
        <v>116.63333333333334</v>
      </c>
      <c r="F10" s="24">
        <v>122.166666666667</v>
      </c>
      <c r="G10" s="24">
        <v>87.216666666666669</v>
      </c>
      <c r="H10" s="24">
        <v>92.233333333333306</v>
      </c>
      <c r="I10" s="24">
        <v>172.83</v>
      </c>
      <c r="J10" s="24">
        <v>93.5</v>
      </c>
      <c r="K10" s="24">
        <v>93.5</v>
      </c>
      <c r="L10" s="24">
        <v>96</v>
      </c>
      <c r="M10" s="24">
        <v>88.8</v>
      </c>
      <c r="N10" s="24">
        <v>95.1</v>
      </c>
      <c r="O10" s="24">
        <v>95</v>
      </c>
      <c r="P10" s="24">
        <v>100.80000000000001</v>
      </c>
      <c r="Q10" s="24">
        <v>98.3</v>
      </c>
      <c r="R10" s="24">
        <v>102.2</v>
      </c>
      <c r="S10" s="24">
        <v>113.3</v>
      </c>
      <c r="T10" s="24">
        <v>113.1</v>
      </c>
      <c r="U10" s="24">
        <v>112.6</v>
      </c>
      <c r="V10" s="24">
        <v>127.1</v>
      </c>
      <c r="W10" s="24">
        <v>121.39999999999999</v>
      </c>
      <c r="X10" s="24">
        <v>128.5</v>
      </c>
      <c r="Y10" s="24">
        <v>110.3</v>
      </c>
      <c r="Z10" s="24">
        <v>130.4</v>
      </c>
      <c r="AA10" s="24">
        <v>140</v>
      </c>
      <c r="AB10" s="24">
        <v>133</v>
      </c>
      <c r="AC10" s="24">
        <v>111</v>
      </c>
      <c r="AD10" s="24">
        <v>124.8</v>
      </c>
      <c r="AE10" s="24">
        <v>123</v>
      </c>
      <c r="AF10" s="24">
        <v>125.1</v>
      </c>
      <c r="AG10" s="24">
        <v>94.5</v>
      </c>
      <c r="AH10" s="24">
        <v>111.75</v>
      </c>
      <c r="AI10" s="24">
        <v>85.6</v>
      </c>
      <c r="AJ10" s="24">
        <v>84</v>
      </c>
      <c r="AK10" s="24">
        <v>90.25</v>
      </c>
      <c r="AL10" s="24">
        <v>122</v>
      </c>
      <c r="AM10" s="24">
        <v>111</v>
      </c>
      <c r="AN10" s="24">
        <v>89</v>
      </c>
      <c r="AO10" s="24">
        <v>126</v>
      </c>
      <c r="AP10" s="24">
        <v>120</v>
      </c>
      <c r="AQ10" s="24">
        <v>104</v>
      </c>
      <c r="AR10" s="24">
        <v>102.5</v>
      </c>
      <c r="AS10" s="24">
        <v>84.8</v>
      </c>
      <c r="AT10" s="24">
        <v>69</v>
      </c>
      <c r="AU10" s="24">
        <v>94</v>
      </c>
      <c r="AV10" s="24">
        <v>103.5</v>
      </c>
      <c r="AW10" s="24">
        <v>88</v>
      </c>
      <c r="AX10" s="24">
        <v>97</v>
      </c>
      <c r="AY10" s="24">
        <v>84.5</v>
      </c>
      <c r="AZ10" s="24">
        <v>88.5</v>
      </c>
      <c r="BA10" s="24">
        <v>98</v>
      </c>
      <c r="BB10" s="24">
        <v>89.5</v>
      </c>
      <c r="BC10" s="24">
        <v>106.5</v>
      </c>
      <c r="BD10" s="24">
        <v>89</v>
      </c>
      <c r="BE10" s="24">
        <v>72</v>
      </c>
      <c r="BF10" s="24">
        <v>55</v>
      </c>
      <c r="BG10" s="24">
        <v>63.5</v>
      </c>
      <c r="BH10" s="24">
        <v>70.5</v>
      </c>
      <c r="BI10" s="24">
        <v>61</v>
      </c>
      <c r="BJ10" s="24">
        <v>47</v>
      </c>
      <c r="BK10" s="24">
        <v>35.5</v>
      </c>
      <c r="BL10" s="24">
        <v>40.5</v>
      </c>
      <c r="BM10" s="24">
        <v>39</v>
      </c>
      <c r="BN10" s="24">
        <v>44</v>
      </c>
      <c r="BO10" s="24">
        <v>26</v>
      </c>
      <c r="BP10" s="24">
        <v>38</v>
      </c>
      <c r="BQ10" s="24">
        <v>36.5</v>
      </c>
      <c r="BR10" s="24">
        <v>21.75</v>
      </c>
      <c r="BS10" s="24">
        <v>37</v>
      </c>
      <c r="BT10" s="24">
        <v>28.5</v>
      </c>
      <c r="BU10" s="24">
        <v>35.5</v>
      </c>
      <c r="BV10" s="24">
        <v>37</v>
      </c>
      <c r="BW10" s="21"/>
      <c r="BY10" s="6"/>
    </row>
    <row r="11" spans="1:77" ht="13.5" customHeight="1" x14ac:dyDescent="0.25">
      <c r="A11" s="22" t="s">
        <v>154</v>
      </c>
      <c r="B11" s="19">
        <f>SUM(C11:BV11)/(COUNT(C11:BV11)-1)</f>
        <v>65.98571428571428</v>
      </c>
      <c r="C11" s="20"/>
      <c r="D11" s="26">
        <f>'Historic - uncorrected'!C11</f>
        <v>70</v>
      </c>
      <c r="E11" s="26">
        <f>'Historic - uncorrected'!D11</f>
        <v>71</v>
      </c>
      <c r="F11" s="26">
        <f>'Historic - uncorrected'!E11</f>
        <v>66</v>
      </c>
      <c r="G11" s="26">
        <v>69</v>
      </c>
      <c r="H11" s="26">
        <v>73</v>
      </c>
      <c r="I11" s="26">
        <v>99</v>
      </c>
      <c r="J11" s="26">
        <v>77</v>
      </c>
      <c r="K11" s="26">
        <v>61</v>
      </c>
      <c r="L11" s="26">
        <v>69</v>
      </c>
      <c r="M11" s="26">
        <v>80</v>
      </c>
      <c r="N11" s="26">
        <v>81</v>
      </c>
      <c r="O11" s="26">
        <v>93</v>
      </c>
      <c r="P11" s="26">
        <v>93</v>
      </c>
      <c r="Q11" s="26">
        <v>117</v>
      </c>
      <c r="R11" s="26">
        <v>96</v>
      </c>
      <c r="S11" s="26">
        <v>100</v>
      </c>
      <c r="T11" s="26">
        <v>109</v>
      </c>
      <c r="U11" s="26">
        <v>102</v>
      </c>
      <c r="V11" s="26">
        <v>114</v>
      </c>
      <c r="W11" s="26">
        <v>110</v>
      </c>
      <c r="X11" s="26">
        <v>111</v>
      </c>
      <c r="Y11" s="26">
        <v>115</v>
      </c>
      <c r="Z11" s="26">
        <v>115</v>
      </c>
      <c r="AA11" s="26">
        <v>118</v>
      </c>
      <c r="AB11" s="26">
        <v>125</v>
      </c>
      <c r="AC11" s="26">
        <v>110</v>
      </c>
      <c r="AD11" s="26">
        <v>114</v>
      </c>
      <c r="AE11" s="26">
        <v>101</v>
      </c>
      <c r="AF11" s="26">
        <v>82</v>
      </c>
      <c r="AG11" s="26">
        <v>74</v>
      </c>
      <c r="AH11" s="26">
        <v>77</v>
      </c>
      <c r="AI11" s="26">
        <v>60</v>
      </c>
      <c r="AJ11" s="26">
        <v>43</v>
      </c>
      <c r="AK11" s="26">
        <v>55</v>
      </c>
      <c r="AL11" s="26">
        <v>75</v>
      </c>
      <c r="AM11" s="26">
        <v>76</v>
      </c>
      <c r="AN11" s="26">
        <v>56</v>
      </c>
      <c r="AO11" s="26">
        <v>47</v>
      </c>
      <c r="AP11" s="26">
        <v>74</v>
      </c>
      <c r="AQ11" s="26">
        <v>49</v>
      </c>
      <c r="AR11" s="26">
        <v>48</v>
      </c>
      <c r="AS11" s="26">
        <v>33</v>
      </c>
      <c r="AT11" s="26">
        <v>36</v>
      </c>
      <c r="AU11" s="26">
        <v>52</v>
      </c>
      <c r="AV11" s="26">
        <v>40</v>
      </c>
      <c r="AW11" s="26">
        <v>45</v>
      </c>
      <c r="AX11" s="26">
        <v>40</v>
      </c>
      <c r="AY11" s="26">
        <v>50</v>
      </c>
      <c r="AZ11" s="26">
        <v>41</v>
      </c>
      <c r="BA11" s="26">
        <v>65</v>
      </c>
      <c r="BB11" s="26">
        <v>42</v>
      </c>
      <c r="BC11" s="26">
        <v>62</v>
      </c>
      <c r="BD11" s="26">
        <v>58</v>
      </c>
      <c r="BE11" s="26">
        <v>53</v>
      </c>
      <c r="BF11" s="26">
        <v>28</v>
      </c>
      <c r="BG11" s="26">
        <v>44</v>
      </c>
      <c r="BH11" s="26">
        <v>49</v>
      </c>
      <c r="BI11" s="26">
        <v>51</v>
      </c>
      <c r="BJ11" s="26">
        <v>23</v>
      </c>
      <c r="BK11" s="26">
        <v>32</v>
      </c>
      <c r="BL11" s="26">
        <v>24</v>
      </c>
      <c r="BM11" s="26">
        <v>20</v>
      </c>
      <c r="BN11" s="26">
        <v>32</v>
      </c>
      <c r="BO11" s="26">
        <v>36</v>
      </c>
      <c r="BP11" s="26">
        <v>37</v>
      </c>
      <c r="BQ11" s="26">
        <v>27</v>
      </c>
      <c r="BR11" s="26">
        <v>23</v>
      </c>
      <c r="BS11" s="26">
        <v>29</v>
      </c>
      <c r="BT11" s="26">
        <v>21</v>
      </c>
      <c r="BU11" s="26">
        <v>27</v>
      </c>
      <c r="BV11" s="26">
        <v>24</v>
      </c>
      <c r="BY11" s="6"/>
    </row>
    <row r="12" spans="1:77" ht="15" customHeight="1" x14ac:dyDescent="0.25">
      <c r="A12" s="5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X12" s="16"/>
      <c r="BY12" s="17"/>
    </row>
    <row r="13" spans="1:77" ht="19.5" customHeight="1" x14ac:dyDescent="0.25">
      <c r="A13" s="5"/>
      <c r="B13" s="14"/>
      <c r="L13" s="38"/>
      <c r="BW13" s="34" t="s">
        <v>146</v>
      </c>
      <c r="BX13" s="16"/>
      <c r="BY13" s="17"/>
    </row>
    <row r="14" spans="1:77" ht="13.5" customHeight="1" x14ac:dyDescent="0.25">
      <c r="A14" s="9" t="s">
        <v>4</v>
      </c>
      <c r="B14" s="27"/>
      <c r="BW14" s="28"/>
      <c r="BY14" s="6"/>
    </row>
    <row r="15" spans="1:77" ht="13.5" customHeight="1" x14ac:dyDescent="0.25">
      <c r="A15" s="29" t="s">
        <v>5</v>
      </c>
      <c r="B15" s="23">
        <f t="shared" ref="B15:B78" si="0">SUM(C15:BV15)/(COUNT(C15:BV15)-1)</f>
        <v>3.4304191821816862E-2</v>
      </c>
      <c r="C15" s="35">
        <v>0</v>
      </c>
      <c r="D15" s="35">
        <f>IF('Historic - uncorrected'!C15&lt;0,"",'Historic - uncorrected'!C15*$B$10/D$10)</f>
        <v>0</v>
      </c>
      <c r="E15" s="35">
        <f>IF('Historic - uncorrected'!D15&lt;0,"",'Historic - uncorrected'!D15*$B$10/E$10)</f>
        <v>0</v>
      </c>
      <c r="F15" s="35">
        <f>IF('Historic - uncorrected'!E15&lt;0,"",'Historic - uncorrected'!E15*$B$10/F$10)</f>
        <v>1.4944837263691251</v>
      </c>
      <c r="G15" s="35">
        <f>IF('Historic - uncorrected'!F15&lt;0,"",'Historic - uncorrected'!F15*$B$10/G$10)</f>
        <v>0</v>
      </c>
      <c r="H15" s="35">
        <f>IF('Historic - uncorrected'!G15&lt;0,"",'Historic - uncorrected'!G15*$B$10/H$10)</f>
        <v>0</v>
      </c>
      <c r="I15" s="35">
        <f>IF('Historic - uncorrected'!H15&lt;0,"",'Historic - uncorrected'!H15*$B$10/I$10)</f>
        <v>0</v>
      </c>
      <c r="J15" s="35">
        <f>IF('Historic - uncorrected'!I15&lt;0,"",'Historic - uncorrected'!I15*$B$10/J$10)</f>
        <v>0</v>
      </c>
      <c r="K15" s="35">
        <f>IF('Historic - uncorrected'!J15&lt;0,"",'Historic - uncorrected'!J15*$B$10/K$10)</f>
        <v>0</v>
      </c>
      <c r="L15" s="35">
        <f>IF('Historic - uncorrected'!K15&lt;0,"",'Historic - uncorrected'!K15*$B$10/L$10)</f>
        <v>0</v>
      </c>
      <c r="M15" s="35">
        <f>IF('Historic - uncorrected'!L15&lt;0,"",'Historic - uncorrected'!L15*$B$10/M$10)</f>
        <v>0</v>
      </c>
      <c r="N15" s="35">
        <f>IF('Historic - uncorrected'!M15&lt;0,"",'Historic - uncorrected'!M15*$B$10/N$10)</f>
        <v>0</v>
      </c>
      <c r="O15" s="35">
        <f>IF('Historic - uncorrected'!N15&lt;0,"",'Historic - uncorrected'!N15*$B$10/O$10)</f>
        <v>0</v>
      </c>
      <c r="P15" s="35">
        <f>IF('Historic - uncorrected'!O15&lt;0,"",'Historic - uncorrected'!O15*$B$10/P$10)</f>
        <v>0</v>
      </c>
      <c r="Q15" s="35">
        <f>IF('Historic - uncorrected'!P15&lt;0,"",'Historic - uncorrected'!P15*$B$10/Q$10)</f>
        <v>0</v>
      </c>
      <c r="R15" s="35">
        <f>IF('Historic - uncorrected'!Q15&lt;0,"",'Historic - uncorrected'!Q15*$B$10/R$10)</f>
        <v>0</v>
      </c>
      <c r="S15" s="35">
        <f>IF('Historic - uncorrected'!R15&lt;0,"",'Historic - uncorrected'!R15*$B$10/S$10)</f>
        <v>0</v>
      </c>
      <c r="T15" s="35">
        <f>IF('Historic - uncorrected'!S15&lt;0,"",'Historic - uncorrected'!S15*$B$10/T$10)</f>
        <v>0</v>
      </c>
      <c r="U15" s="35">
        <f>IF('Historic - uncorrected'!T15&lt;0,"",'Historic - uncorrected'!T15*$B$10/U$10)</f>
        <v>0</v>
      </c>
      <c r="V15" s="35">
        <f>IF('Historic - uncorrected'!U15&lt;0,"",'Historic - uncorrected'!U15*$B$10/V$10)</f>
        <v>0</v>
      </c>
      <c r="W15" s="35">
        <f>IF('Historic - uncorrected'!V15&lt;0,"",'Historic - uncorrected'!V15*$B$10/W$10)</f>
        <v>0</v>
      </c>
      <c r="X15" s="35">
        <f>IF('Historic - uncorrected'!W15&lt;0,"",'Historic - uncorrected'!W15*$B$10/X$10)</f>
        <v>0</v>
      </c>
      <c r="Y15" s="35">
        <f>IF('Historic - uncorrected'!X15&lt;0,"",'Historic - uncorrected'!X15*$B$10/Y$10)</f>
        <v>0</v>
      </c>
      <c r="Z15" s="35">
        <f>IF('Historic - uncorrected'!Y15&lt;0,"",'Historic - uncorrected'!Y15*$B$10/Z$10)</f>
        <v>0</v>
      </c>
      <c r="AA15" s="35">
        <f>IF('Historic - uncorrected'!Z15&lt;0,"",'Historic - uncorrected'!Z15*$B$10/AA$10)</f>
        <v>0</v>
      </c>
      <c r="AB15" s="35">
        <f>IF('Historic - uncorrected'!AA15&lt;0,"",'Historic - uncorrected'!AA15*$B$10/AB$10)</f>
        <v>0</v>
      </c>
      <c r="AC15" s="35">
        <f>IF('Historic - uncorrected'!AB15&lt;0,"",'Historic - uncorrected'!AB15*$B$10/AC$10)</f>
        <v>0</v>
      </c>
      <c r="AD15" s="35">
        <f>IF('Historic - uncorrected'!AC15&lt;0,"",'Historic - uncorrected'!AC15*$B$10/AD$10)</f>
        <v>0</v>
      </c>
      <c r="AE15" s="35">
        <f>IF('Historic - uncorrected'!AD15&lt;0,"",'Historic - uncorrected'!AD15*$B$10/AE$10)</f>
        <v>0</v>
      </c>
      <c r="AF15" s="35">
        <f>IF('Historic - uncorrected'!AE15&lt;0,"",'Historic - uncorrected'!AE15*$B$10/AF$10)</f>
        <v>0</v>
      </c>
      <c r="AG15" s="35">
        <f>IF('Historic - uncorrected'!AF15&lt;0,"",'Historic - uncorrected'!AF15*$B$10/AG$10)</f>
        <v>0</v>
      </c>
      <c r="AH15" s="35">
        <f>IF('Historic - uncorrected'!AG15&lt;0,"",'Historic - uncorrected'!AG15*$B$10/AH$10)</f>
        <v>0</v>
      </c>
      <c r="AI15" s="35">
        <f>IF('Historic - uncorrected'!AH15&lt;0,"",'Historic - uncorrected'!AH15*$B$10/AI$10)</f>
        <v>0</v>
      </c>
      <c r="AJ15" s="35">
        <f>IF('Historic - uncorrected'!AI15&lt;0,"",'Historic - uncorrected'!AI15*$B$10/AJ$10)</f>
        <v>0</v>
      </c>
      <c r="AK15" s="35">
        <f>IF('Historic - uncorrected'!AJ15&lt;0,"",'Historic - uncorrected'!AJ15*$B$10/AK$10)</f>
        <v>0</v>
      </c>
      <c r="AL15" s="35">
        <f>IF('Historic - uncorrected'!AK15&lt;0,"",'Historic - uncorrected'!AK15*$B$10/AL$10)</f>
        <v>0</v>
      </c>
      <c r="AM15" s="35">
        <f>IF('Historic - uncorrected'!AL15&lt;0,"",'Historic - uncorrected'!AL15*$B$10/AM$10)</f>
        <v>0</v>
      </c>
      <c r="AN15" s="35">
        <f>IF('Historic - uncorrected'!AM15&lt;0,"",'Historic - uncorrected'!AM15*$B$10/AN$10)</f>
        <v>0</v>
      </c>
      <c r="AO15" s="35">
        <f>IF('Historic - uncorrected'!AN15&lt;0,"",'Historic - uncorrected'!AN15*$B$10/AO$10)</f>
        <v>0</v>
      </c>
      <c r="AP15" s="35">
        <f>IF('Historic - uncorrected'!AO15&lt;0,"",'Historic - uncorrected'!AO15*$B$10/AP$10)</f>
        <v>0</v>
      </c>
      <c r="AQ15" s="35">
        <f>IF('Historic - uncorrected'!AP15&lt;0,"",'Historic - uncorrected'!AP15*$B$10/AQ$10)</f>
        <v>0</v>
      </c>
      <c r="AR15" s="35">
        <f>IF('Historic - uncorrected'!AQ15&lt;0,"",'Historic - uncorrected'!AQ15*$B$10/AR$10)</f>
        <v>0</v>
      </c>
      <c r="AS15" s="35">
        <f>IF('Historic - uncorrected'!AR15&lt;0,"",'Historic - uncorrected'!AR15*$B$10/AS$10)</f>
        <v>0</v>
      </c>
      <c r="AT15" s="35">
        <f>IF('Historic - uncorrected'!AS15&lt;0,"",'Historic - uncorrected'!AS15*$B$10/AT$10)</f>
        <v>0</v>
      </c>
      <c r="AU15" s="35">
        <f>IF('Historic - uncorrected'!AT15&lt;0,"",'Historic - uncorrected'!AT15*$B$10/AU$10)</f>
        <v>0</v>
      </c>
      <c r="AV15" s="35">
        <f>IF('Historic - uncorrected'!AU15&lt;0,"",'Historic - uncorrected'!AU15*$B$10/AV$10)</f>
        <v>0</v>
      </c>
      <c r="AW15" s="35">
        <f>IF('Historic - uncorrected'!AV15&lt;0,"",'Historic - uncorrected'!AV15*$B$10/AW$10)</f>
        <v>0</v>
      </c>
      <c r="AX15" s="35">
        <f>IF('Historic - uncorrected'!AW15&lt;0,"",'Historic - uncorrected'!AW15*$B$10/AX$10)</f>
        <v>0.94111389297987247</v>
      </c>
      <c r="AY15" s="35">
        <f>IF('Historic - uncorrected'!AX15&lt;0,"",'Historic - uncorrected'!AX15*$B$10/AY$10)</f>
        <v>0</v>
      </c>
      <c r="AZ15" s="35">
        <f>IF('Historic - uncorrected'!AY15&lt;0,"",'Historic - uncorrected'!AY15*$B$10/AZ$10)</f>
        <v>0</v>
      </c>
      <c r="BA15" s="35">
        <f>IF('Historic - uncorrected'!AZ15&lt;0,"",'Historic - uncorrected'!AZ15*$B$10/BA$10)</f>
        <v>0</v>
      </c>
      <c r="BB15" s="35">
        <f>IF('Historic - uncorrected'!BA15&lt;0,"",'Historic - uncorrected'!BA15*$B$10/BB$10)</f>
        <v>0</v>
      </c>
      <c r="BC15" s="35">
        <f>IF('Historic - uncorrected'!BB15&lt;0,"",'Historic - uncorrected'!BB15*$B$10/BC$10)</f>
        <v>0</v>
      </c>
      <c r="BD15" s="35">
        <f>IF('Historic - uncorrected'!BC15&lt;0,"",'Historic - uncorrected'!BC15*$B$10/BD$10)</f>
        <v>0</v>
      </c>
      <c r="BE15" s="35">
        <f>IF('Historic - uncorrected'!BD15&lt;0,"",'Historic - uncorrected'!BD15*$B$10/BE$10)</f>
        <v>0</v>
      </c>
      <c r="BF15" s="35">
        <f>IF('Historic - uncorrected'!BE15&lt;0,"",'Historic - uncorrected'!BE15*$B$10/BF$10)</f>
        <v>0</v>
      </c>
      <c r="BG15" s="35">
        <f>IF('Historic - uncorrected'!BF15&lt;0,"",'Historic - uncorrected'!BF15*$B$10/BG$10)</f>
        <v>0</v>
      </c>
      <c r="BH15" s="35">
        <f>IF('Historic - uncorrected'!BG15&lt;0,"",'Historic - uncorrected'!BG15*$B$10/BH$10)</f>
        <v>0</v>
      </c>
      <c r="BI15" s="35">
        <f>IF('Historic - uncorrected'!BH15&lt;0,"",'Historic - uncorrected'!BH15*$B$10/BI$10)</f>
        <v>0</v>
      </c>
      <c r="BJ15" s="35">
        <f>IF('Historic - uncorrected'!BI15&lt;0,"",'Historic - uncorrected'!BI15*$B$10/BJ$10)</f>
        <v>0</v>
      </c>
      <c r="BK15" s="35">
        <f>IF('Historic - uncorrected'!BJ15&lt;0,"",'Historic - uncorrected'!BJ15*$B$10/BK$10)</f>
        <v>0</v>
      </c>
      <c r="BL15" s="35">
        <f>IF('Historic - uncorrected'!BK15&lt;0,"",'Historic - uncorrected'!BK15*$B$10/BL$10)</f>
        <v>0</v>
      </c>
      <c r="BM15" s="35">
        <f>IF('Historic - uncorrected'!BL15&lt;0,"",'Historic - uncorrected'!BL15*$B$10/BM$10)</f>
        <v>0</v>
      </c>
      <c r="BN15" s="35">
        <f>IF('Historic - uncorrected'!BM15&lt;0,"",'Historic - uncorrected'!BM15*$B$10/BN$10)</f>
        <v>0</v>
      </c>
      <c r="BO15" s="35">
        <f>IF('Historic - uncorrected'!BN15&lt;0,"",'Historic - uncorrected'!BN15*$B$10/BO$10)</f>
        <v>0</v>
      </c>
      <c r="BP15" s="35">
        <f>IF('Historic - uncorrected'!BO15&lt;0,"",'Historic - uncorrected'!BO15*$B$10/BP$10)</f>
        <v>0</v>
      </c>
      <c r="BQ15" s="35">
        <f>IF('Historic - uncorrected'!BP15&lt;0,"",'Historic - uncorrected'!BP15*$B$10/BQ$10)</f>
        <v>0</v>
      </c>
      <c r="BR15" s="35">
        <f>IF('Historic - uncorrected'!BQ15&lt;0,"",'Historic - uncorrected'!BQ15*$B$10/BR$10)</f>
        <v>0</v>
      </c>
      <c r="BS15" s="35">
        <f>IF('Historic - uncorrected'!BR15&lt;0,"",'Historic - uncorrected'!BR15*$B$10/BS$10)</f>
        <v>0</v>
      </c>
      <c r="BT15" s="35">
        <f>IF('Historic - uncorrected'!BS15&lt;0,"",'Historic - uncorrected'!BS15*$B$10/BT$10)</f>
        <v>0</v>
      </c>
      <c r="BU15" s="35">
        <f>IF('Historic - uncorrected'!BT15&lt;0,"",'Historic - uncorrected'!BT15*$B$10/BU$10)</f>
        <v>0</v>
      </c>
      <c r="BV15" s="35">
        <f>IF('Historic - uncorrected'!BU15&lt;0,"",'Historic - uncorrected'!BU15*$B$10/BV$10)</f>
        <v>0</v>
      </c>
      <c r="BW15" s="28">
        <f>COUNTIF(C15:BV15,"&gt;0")</f>
        <v>2</v>
      </c>
      <c r="BY15" s="6"/>
    </row>
    <row r="16" spans="1:77" ht="13.5" customHeight="1" x14ac:dyDescent="0.25">
      <c r="A16" s="29" t="s">
        <v>6</v>
      </c>
      <c r="B16" s="23">
        <f t="shared" si="0"/>
        <v>1.2072743188394847E-2</v>
      </c>
      <c r="C16" s="35">
        <v>0</v>
      </c>
      <c r="D16" s="35">
        <f>IF('Historic - uncorrected'!C16&lt;0,"",'Historic - uncorrected'!C16*$B$10/D$10)</f>
        <v>0</v>
      </c>
      <c r="E16" s="35">
        <f>IF('Historic - uncorrected'!D16&lt;0,"",'Historic - uncorrected'!D16*$B$10/E$10)</f>
        <v>0</v>
      </c>
      <c r="F16" s="35">
        <f>IF('Historic - uncorrected'!E16&lt;0,"",'Historic - uncorrected'!E16*$B$10/F$10)</f>
        <v>0</v>
      </c>
      <c r="G16" s="35">
        <f>IF('Historic - uncorrected'!F16&lt;0,"",'Historic - uncorrected'!F16*$B$10/G$10)</f>
        <v>0</v>
      </c>
      <c r="H16" s="35">
        <f>IF('Historic - uncorrected'!G16&lt;0,"",'Historic - uncorrected'!G16*$B$10/H$10)</f>
        <v>0</v>
      </c>
      <c r="I16" s="35">
        <f>IF('Historic - uncorrected'!H16&lt;0,"",'Historic - uncorrected'!H16*$B$10/I$10)</f>
        <v>0</v>
      </c>
      <c r="J16" s="35">
        <f>IF('Historic - uncorrected'!I16&lt;0,"",'Historic - uncorrected'!I16*$B$10/J$10)</f>
        <v>0</v>
      </c>
      <c r="K16" s="35">
        <f>IF('Historic - uncorrected'!J16&lt;0,"",'Historic - uncorrected'!J16*$B$10/K$10)</f>
        <v>0</v>
      </c>
      <c r="L16" s="35">
        <f>IF('Historic - uncorrected'!K16&lt;0,"",'Historic - uncorrected'!K16*$B$10/L$10)</f>
        <v>0</v>
      </c>
      <c r="M16" s="35">
        <f>IF('Historic - uncorrected'!L16&lt;0,"",'Historic - uncorrected'!L16*$B$10/M$10)</f>
        <v>0</v>
      </c>
      <c r="N16" s="35">
        <f>IF('Historic - uncorrected'!M16&lt;0,"",'Historic - uncorrected'!M16*$B$10/N$10)</f>
        <v>0</v>
      </c>
      <c r="O16" s="35">
        <f>IF('Historic - uncorrected'!N16&lt;0,"",'Historic - uncorrected'!N16*$B$10/O$10)</f>
        <v>0</v>
      </c>
      <c r="P16" s="35">
        <f>IF('Historic - uncorrected'!O16&lt;0,"",'Historic - uncorrected'!O16*$B$10/P$10)</f>
        <v>0</v>
      </c>
      <c r="Q16" s="35">
        <f>IF('Historic - uncorrected'!P16&lt;0,"",'Historic - uncorrected'!P16*$B$10/Q$10)</f>
        <v>0</v>
      </c>
      <c r="R16" s="35">
        <f>IF('Historic - uncorrected'!Q16&lt;0,"",'Historic - uncorrected'!Q16*$B$10/R$10)</f>
        <v>0</v>
      </c>
      <c r="S16" s="35">
        <f>IF('Historic - uncorrected'!R16&lt;0,"",'Historic - uncorrected'!R16*$B$10/S$10)</f>
        <v>0</v>
      </c>
      <c r="T16" s="35">
        <f>IF('Historic - uncorrected'!S16&lt;0,"",'Historic - uncorrected'!S16*$B$10/T$10)</f>
        <v>0</v>
      </c>
      <c r="U16" s="35">
        <f>IF('Historic - uncorrected'!T16&lt;0,"",'Historic - uncorrected'!T16*$B$10/U$10)</f>
        <v>0</v>
      </c>
      <c r="V16" s="35">
        <f>IF('Historic - uncorrected'!U16&lt;0,"",'Historic - uncorrected'!U16*$B$10/V$10)</f>
        <v>0</v>
      </c>
      <c r="W16" s="35">
        <f>IF('Historic - uncorrected'!V16&lt;0,"",'Historic - uncorrected'!V16*$B$10/W$10)</f>
        <v>0</v>
      </c>
      <c r="X16" s="35">
        <f>IF('Historic - uncorrected'!W16&lt;0,"",'Historic - uncorrected'!W16*$B$10/X$10)</f>
        <v>0</v>
      </c>
      <c r="Y16" s="35">
        <f>IF('Historic - uncorrected'!X16&lt;0,"",'Historic - uncorrected'!X16*$B$10/Y$10)</f>
        <v>0</v>
      </c>
      <c r="Z16" s="35">
        <f>IF('Historic - uncorrected'!Y16&lt;0,"",'Historic - uncorrected'!Y16*$B$10/Z$10)</f>
        <v>0</v>
      </c>
      <c r="AA16" s="35">
        <f>IF('Historic - uncorrected'!Z16&lt;0,"",'Historic - uncorrected'!Z16*$B$10/AA$10)</f>
        <v>0</v>
      </c>
      <c r="AB16" s="35">
        <f>IF('Historic - uncorrected'!AA16&lt;0,"",'Historic - uncorrected'!AA16*$B$10/AB$10)</f>
        <v>0</v>
      </c>
      <c r="AC16" s="35">
        <f>IF('Historic - uncorrected'!AB16&lt;0,"",'Historic - uncorrected'!AB16*$B$10/AC$10)</f>
        <v>0</v>
      </c>
      <c r="AD16" s="35">
        <f>IF('Historic - uncorrected'!AC16&lt;0,"",'Historic - uncorrected'!AC16*$B$10/AD$10)</f>
        <v>0</v>
      </c>
      <c r="AE16" s="35">
        <f>IF('Historic - uncorrected'!AD16&lt;0,"",'Historic - uncorrected'!AD16*$B$10/AE$10)</f>
        <v>0</v>
      </c>
      <c r="AF16" s="35">
        <f>IF('Historic - uncorrected'!AE16&lt;0,"",'Historic - uncorrected'!AE16*$B$10/AF$10)</f>
        <v>0</v>
      </c>
      <c r="AG16" s="35">
        <f>IF('Historic - uncorrected'!AF16&lt;0,"",'Historic - uncorrected'!AF16*$B$10/AG$10)</f>
        <v>0</v>
      </c>
      <c r="AH16" s="35">
        <f>IF('Historic - uncorrected'!AG16&lt;0,"",'Historic - uncorrected'!AG16*$B$10/AH$10)</f>
        <v>0</v>
      </c>
      <c r="AI16" s="35">
        <f>IF('Historic - uncorrected'!AH16&lt;0,"",'Historic - uncorrected'!AH16*$B$10/AI$10)</f>
        <v>0</v>
      </c>
      <c r="AJ16" s="35">
        <f>IF('Historic - uncorrected'!AI16&lt;0,"",'Historic - uncorrected'!AI16*$B$10/AJ$10)</f>
        <v>0</v>
      </c>
      <c r="AK16" s="35">
        <f>IF('Historic - uncorrected'!AJ16&lt;0,"",'Historic - uncorrected'!AJ16*$B$10/AK$10)</f>
        <v>0</v>
      </c>
      <c r="AL16" s="35">
        <f>IF('Historic - uncorrected'!AK16&lt;0,"",'Historic - uncorrected'!AK16*$B$10/AL$10)</f>
        <v>0</v>
      </c>
      <c r="AM16" s="35">
        <f>IF('Historic - uncorrected'!AL16&lt;0,"",'Historic - uncorrected'!AL16*$B$10/AM$10)</f>
        <v>0</v>
      </c>
      <c r="AN16" s="35">
        <f>IF('Historic - uncorrected'!AM16&lt;0,"",'Historic - uncorrected'!AM16*$B$10/AN$10)</f>
        <v>0</v>
      </c>
      <c r="AO16" s="35">
        <f>IF('Historic - uncorrected'!AN16&lt;0,"",'Historic - uncorrected'!AN16*$B$10/AO$10)</f>
        <v>0</v>
      </c>
      <c r="AP16" s="35">
        <f>IF('Historic - uncorrected'!AO16&lt;0,"",'Historic - uncorrected'!AO16*$B$10/AP$10)</f>
        <v>0</v>
      </c>
      <c r="AQ16" s="35">
        <f>IF('Historic - uncorrected'!AP16&lt;0,"",'Historic - uncorrected'!AP16*$B$10/AQ$10)</f>
        <v>0</v>
      </c>
      <c r="AR16" s="35">
        <f>IF('Historic - uncorrected'!AQ16&lt;0,"",'Historic - uncorrected'!AQ16*$B$10/AR$10)</f>
        <v>0</v>
      </c>
      <c r="AS16" s="35">
        <f>IF('Historic - uncorrected'!AR16&lt;0,"",'Historic - uncorrected'!AR16*$B$10/AS$10)</f>
        <v>0</v>
      </c>
      <c r="AT16" s="35">
        <f>IF('Historic - uncorrected'!AS16&lt;0,"",'Historic - uncorrected'!AS16*$B$10/AT$10)</f>
        <v>0</v>
      </c>
      <c r="AU16" s="35">
        <f>IF('Historic - uncorrected'!AT16&lt;0,"",'Historic - uncorrected'!AT16*$B$10/AU$10)</f>
        <v>0</v>
      </c>
      <c r="AV16" s="35">
        <f>IF('Historic - uncorrected'!AU16&lt;0,"",'Historic - uncorrected'!AU16*$B$10/AV$10)</f>
        <v>0</v>
      </c>
      <c r="AW16" s="35">
        <f>IF('Historic - uncorrected'!AV16&lt;0,"",'Historic - uncorrected'!AV16*$B$10/AW$10)</f>
        <v>0</v>
      </c>
      <c r="AX16" s="35">
        <f>IF('Historic - uncorrected'!AW16&lt;0,"",'Historic - uncorrected'!AW16*$B$10/AX$10)</f>
        <v>0</v>
      </c>
      <c r="AY16" s="35">
        <f>IF('Historic - uncorrected'!AX16&lt;0,"",'Historic - uncorrected'!AX16*$B$10/AY$10)</f>
        <v>0</v>
      </c>
      <c r="AZ16" s="35">
        <f>IF('Historic - uncorrected'!AY16&lt;0,"",'Historic - uncorrected'!AY16*$B$10/AZ$10)</f>
        <v>0</v>
      </c>
      <c r="BA16" s="35">
        <f>IF('Historic - uncorrected'!AZ16&lt;0,"",'Historic - uncorrected'!AZ16*$B$10/BA$10)</f>
        <v>0</v>
      </c>
      <c r="BB16" s="35">
        <f>IF('Historic - uncorrected'!BA16&lt;0,"",'Historic - uncorrected'!BA16*$B$10/BB$10)</f>
        <v>0</v>
      </c>
      <c r="BC16" s="35">
        <f>IF('Historic - uncorrected'!BB16&lt;0,"",'Historic - uncorrected'!BB16*$B$10/BC$10)</f>
        <v>0.85716476637603412</v>
      </c>
      <c r="BD16" s="35">
        <f>IF('Historic - uncorrected'!BC16&lt;0,"",'Historic - uncorrected'!BC16*$B$10/BD$10)</f>
        <v>0</v>
      </c>
      <c r="BE16" s="35">
        <f>IF('Historic - uncorrected'!BD16&lt;0,"",'Historic - uncorrected'!BD16*$B$10/BE$10)</f>
        <v>0</v>
      </c>
      <c r="BF16" s="35">
        <f>IF('Historic - uncorrected'!BE16&lt;0,"",'Historic - uncorrected'!BE16*$B$10/BF$10)</f>
        <v>0</v>
      </c>
      <c r="BG16" s="35">
        <f>IF('Historic - uncorrected'!BF16&lt;0,"",'Historic - uncorrected'!BF16*$B$10/BG$10)</f>
        <v>0</v>
      </c>
      <c r="BH16" s="35">
        <f>IF('Historic - uncorrected'!BG16&lt;0,"",'Historic - uncorrected'!BG16*$B$10/BH$10)</f>
        <v>0</v>
      </c>
      <c r="BI16" s="35">
        <f>IF('Historic - uncorrected'!BH16&lt;0,"",'Historic - uncorrected'!BH16*$B$10/BI$10)</f>
        <v>0</v>
      </c>
      <c r="BJ16" s="35">
        <f>IF('Historic - uncorrected'!BI16&lt;0,"",'Historic - uncorrected'!BI16*$B$10/BJ$10)</f>
        <v>0</v>
      </c>
      <c r="BK16" s="35">
        <f>IF('Historic - uncorrected'!BJ16&lt;0,"",'Historic - uncorrected'!BJ16*$B$10/BK$10)</f>
        <v>0</v>
      </c>
      <c r="BL16" s="35">
        <f>IF('Historic - uncorrected'!BK16&lt;0,"",'Historic - uncorrected'!BK16*$B$10/BL$10)</f>
        <v>0</v>
      </c>
      <c r="BM16" s="35">
        <f>IF('Historic - uncorrected'!BL16&lt;0,"",'Historic - uncorrected'!BL16*$B$10/BM$10)</f>
        <v>0</v>
      </c>
      <c r="BN16" s="35">
        <f>IF('Historic - uncorrected'!BM16&lt;0,"",'Historic - uncorrected'!BM16*$B$10/BN$10)</f>
        <v>0</v>
      </c>
      <c r="BO16" s="35">
        <f>IF('Historic - uncorrected'!BN16&lt;0,"",'Historic - uncorrected'!BN16*$B$10/BO$10)</f>
        <v>0</v>
      </c>
      <c r="BP16" s="35">
        <f>IF('Historic - uncorrected'!BO16&lt;0,"",'Historic - uncorrected'!BO16*$B$10/BP$10)</f>
        <v>0</v>
      </c>
      <c r="BQ16" s="35">
        <f>IF('Historic - uncorrected'!BP16&lt;0,"",'Historic - uncorrected'!BP16*$B$10/BQ$10)</f>
        <v>0</v>
      </c>
      <c r="BR16" s="35">
        <f>IF('Historic - uncorrected'!BQ16&lt;0,"",'Historic - uncorrected'!BQ16*$B$10/BR$10)</f>
        <v>0</v>
      </c>
      <c r="BS16" s="35">
        <f>IF('Historic - uncorrected'!BR16&lt;0,"",'Historic - uncorrected'!BR16*$B$10/BS$10)</f>
        <v>0</v>
      </c>
      <c r="BT16" s="35">
        <f>IF('Historic - uncorrected'!BS16&lt;0,"",'Historic - uncorrected'!BS16*$B$10/BT$10)</f>
        <v>0</v>
      </c>
      <c r="BU16" s="35">
        <f>IF('Historic - uncorrected'!BT16&lt;0,"",'Historic - uncorrected'!BT16*$B$10/BU$10)</f>
        <v>0</v>
      </c>
      <c r="BV16" s="35">
        <f>IF('Historic - uncorrected'!BU16&lt;0,"",'Historic - uncorrected'!BU16*$B$10/BV$10)</f>
        <v>0</v>
      </c>
      <c r="BW16" s="28">
        <f t="shared" ref="BW16:BW80" si="1">COUNTIF(C16:BV16,"&gt;0")</f>
        <v>1</v>
      </c>
      <c r="BY16" s="6"/>
    </row>
    <row r="17" spans="1:77" ht="13.5" customHeight="1" x14ac:dyDescent="0.25">
      <c r="A17" s="22" t="s">
        <v>7</v>
      </c>
      <c r="B17" s="23">
        <f t="shared" si="0"/>
        <v>2.142848705529969</v>
      </c>
      <c r="C17" s="35">
        <v>0</v>
      </c>
      <c r="D17" s="35">
        <f>IF('Historic - uncorrected'!C17&lt;0,"",'Historic - uncorrected'!C17*$B$10/D$10)</f>
        <v>0</v>
      </c>
      <c r="E17" s="35">
        <f>IF('Historic - uncorrected'!D17&lt;0,"",'Historic - uncorrected'!D17*$B$10/E$10)</f>
        <v>0</v>
      </c>
      <c r="F17" s="35">
        <f>IF('Historic - uncorrected'!E17&lt;0,"",'Historic - uncorrected'!E17*$B$10/F$10)</f>
        <v>8.2196604950301886</v>
      </c>
      <c r="G17" s="35">
        <f>IF('Historic - uncorrected'!F17&lt;0,"",'Historic - uncorrected'!F17*$B$10/G$10)</f>
        <v>0</v>
      </c>
      <c r="H17" s="35">
        <f>IF('Historic - uncorrected'!G17&lt;0,"",'Historic - uncorrected'!G17*$B$10/H$10)</f>
        <v>0</v>
      </c>
      <c r="I17" s="35">
        <f>IF('Historic - uncorrected'!H17&lt;0,"",'Historic - uncorrected'!H17*$B$10/I$10)</f>
        <v>0</v>
      </c>
      <c r="J17" s="35">
        <f>IF('Historic - uncorrected'!I17&lt;0,"",'Historic - uncorrected'!I17*$B$10/J$10)</f>
        <v>0</v>
      </c>
      <c r="K17" s="35">
        <f>IF('Historic - uncorrected'!J17&lt;0,"",'Historic - uncorrected'!J17*$B$10/K$10)</f>
        <v>0</v>
      </c>
      <c r="L17" s="35">
        <f>IF('Historic - uncorrected'!K17&lt;0,"",'Historic - uncorrected'!K17*$B$10/L$10)</f>
        <v>0</v>
      </c>
      <c r="M17" s="35">
        <f>IF('Historic - uncorrected'!L17&lt;0,"",'Historic - uncorrected'!L17*$B$10/M$10)</f>
        <v>143.92259759759762</v>
      </c>
      <c r="N17" s="35">
        <f>IF('Historic - uncorrected'!M17&lt;0,"",'Historic - uncorrected'!M17*$B$10/N$10)</f>
        <v>0</v>
      </c>
      <c r="O17" s="35">
        <f>IF('Historic - uncorrected'!N17&lt;0,"",'Historic - uncorrected'!N17*$B$10/O$10)</f>
        <v>0</v>
      </c>
      <c r="P17" s="35">
        <f>IF('Historic - uncorrected'!O17&lt;0,"",'Historic - uncorrected'!O17*$B$10/P$10)</f>
        <v>0</v>
      </c>
      <c r="Q17" s="35">
        <f>IF('Historic - uncorrected'!P17&lt;0,"",'Historic - uncorrected'!P17*$B$10/Q$10)</f>
        <v>0</v>
      </c>
      <c r="R17" s="35">
        <f>IF('Historic - uncorrected'!Q17&lt;0,"",'Historic - uncorrected'!Q17*$B$10/R$10)</f>
        <v>0</v>
      </c>
      <c r="S17" s="35">
        <f>IF('Historic - uncorrected'!R17&lt;0,"",'Historic - uncorrected'!R17*$B$10/S$10)</f>
        <v>0</v>
      </c>
      <c r="T17" s="35">
        <f>IF('Historic - uncorrected'!S17&lt;0,"",'Historic - uncorrected'!S17*$B$10/T$10)</f>
        <v>0</v>
      </c>
      <c r="U17" s="35">
        <f>IF('Historic - uncorrected'!T17&lt;0,"",'Historic - uncorrected'!T17*$B$10/U$10)</f>
        <v>0</v>
      </c>
      <c r="V17" s="35">
        <f>IF('Historic - uncorrected'!U17&lt;0,"",'Historic - uncorrected'!U17*$B$10/V$10)</f>
        <v>0</v>
      </c>
      <c r="W17" s="35">
        <f>IF('Historic - uncorrected'!V17&lt;0,"",'Historic - uncorrected'!V17*$B$10/W$10)</f>
        <v>0</v>
      </c>
      <c r="X17" s="35">
        <f>IF('Historic - uncorrected'!W17&lt;0,"",'Historic - uncorrected'!W17*$B$10/X$10)</f>
        <v>0</v>
      </c>
      <c r="Y17" s="35">
        <f>IF('Historic - uncorrected'!X17&lt;0,"",'Historic - uncorrected'!X17*$B$10/Y$10)</f>
        <v>0</v>
      </c>
      <c r="Z17" s="35">
        <f>IF('Historic - uncorrected'!Y17&lt;0,"",'Historic - uncorrected'!Y17*$B$10/Z$10)</f>
        <v>0</v>
      </c>
      <c r="AA17" s="35">
        <f>IF('Historic - uncorrected'!Z17&lt;0,"",'Historic - uncorrected'!Z17*$B$10/AA$10)</f>
        <v>0</v>
      </c>
      <c r="AB17" s="35">
        <f>IF('Historic - uncorrected'!AA17&lt;0,"",'Historic - uncorrected'!AA17*$B$10/AB$10)</f>
        <v>0</v>
      </c>
      <c r="AC17" s="35">
        <f>IF('Historic - uncorrected'!AB17&lt;0,"",'Historic - uncorrected'!AB17*$B$10/AC$10)</f>
        <v>0</v>
      </c>
      <c r="AD17" s="35">
        <f>IF('Historic - uncorrected'!AC17&lt;0,"",'Historic - uncorrected'!AC17*$B$10/AD$10)</f>
        <v>0</v>
      </c>
      <c r="AE17" s="35">
        <f>IF('Historic - uncorrected'!AD17&lt;0,"",'Historic - uncorrected'!AD17*$B$10/AE$10)</f>
        <v>0</v>
      </c>
      <c r="AF17" s="35">
        <f>IF('Historic - uncorrected'!AE17&lt;0,"",'Historic - uncorrected'!AE17*$B$10/AF$10)</f>
        <v>0</v>
      </c>
      <c r="AG17" s="35">
        <f>IF('Historic - uncorrected'!AF17&lt;0,"",'Historic - uncorrected'!AF17*$B$10/AG$10)</f>
        <v>0</v>
      </c>
      <c r="AH17" s="35">
        <f>IF('Historic - uncorrected'!AG17&lt;0,"",'Historic - uncorrected'!AG17*$B$10/AH$10)</f>
        <v>0</v>
      </c>
      <c r="AI17" s="35">
        <f>IF('Historic - uncorrected'!AH17&lt;0,"",'Historic - uncorrected'!AH17*$B$10/AI$10)</f>
        <v>0</v>
      </c>
      <c r="AJ17" s="35">
        <f>IF('Historic - uncorrected'!AI17&lt;0,"",'Historic - uncorrected'!AI17*$B$10/AJ$10)</f>
        <v>0</v>
      </c>
      <c r="AK17" s="35">
        <f>IF('Historic - uncorrected'!AJ17&lt;0,"",'Historic - uncorrected'!AJ17*$B$10/AK$10)</f>
        <v>0</v>
      </c>
      <c r="AL17" s="35">
        <f>IF('Historic - uncorrected'!AK17&lt;0,"",'Historic - uncorrected'!AK17*$B$10/AL$10)</f>
        <v>0</v>
      </c>
      <c r="AM17" s="35">
        <f>IF('Historic - uncorrected'!AL17&lt;0,"",'Historic - uncorrected'!AL17*$B$10/AM$10)</f>
        <v>0</v>
      </c>
      <c r="AN17" s="35">
        <f>IF('Historic - uncorrected'!AM17&lt;0,"",'Historic - uncorrected'!AM17*$B$10/AN$10)</f>
        <v>0</v>
      </c>
      <c r="AO17" s="35">
        <f>IF('Historic - uncorrected'!AN17&lt;0,"",'Historic - uncorrected'!AN17*$B$10/AO$10)</f>
        <v>0</v>
      </c>
      <c r="AP17" s="35">
        <f>IF('Historic - uncorrected'!AO17&lt;0,"",'Historic - uncorrected'!AO17*$B$10/AP$10)</f>
        <v>0</v>
      </c>
      <c r="AQ17" s="35">
        <f>IF('Historic - uncorrected'!AP17&lt;0,"",'Historic - uncorrected'!AP17*$B$10/AQ$10)</f>
        <v>0</v>
      </c>
      <c r="AR17" s="35">
        <f>IF('Historic - uncorrected'!AQ17&lt;0,"",'Historic - uncorrected'!AQ17*$B$10/AR$10)</f>
        <v>0</v>
      </c>
      <c r="AS17" s="35">
        <f>IF('Historic - uncorrected'!AR17&lt;0,"",'Historic - uncorrected'!AR17*$B$10/AS$10)</f>
        <v>0</v>
      </c>
      <c r="AT17" s="35">
        <f>IF('Historic - uncorrected'!AS17&lt;0,"",'Historic - uncorrected'!AS17*$B$10/AT$10)</f>
        <v>0</v>
      </c>
      <c r="AU17" s="35">
        <f>IF('Historic - uncorrected'!AT17&lt;0,"",'Historic - uncorrected'!AT17*$B$10/AU$10)</f>
        <v>0</v>
      </c>
      <c r="AV17" s="35">
        <f>IF('Historic - uncorrected'!AU17&lt;0,"",'Historic - uncorrected'!AU17*$B$10/AV$10)</f>
        <v>0</v>
      </c>
      <c r="AW17" s="35">
        <f>IF('Historic - uncorrected'!AV17&lt;0,"",'Historic - uncorrected'!AV17*$B$10/AW$10)</f>
        <v>0</v>
      </c>
      <c r="AX17" s="35">
        <f>IF('Historic - uncorrected'!AW17&lt;0,"",'Historic - uncorrected'!AW17*$B$10/AX$10)</f>
        <v>0</v>
      </c>
      <c r="AY17" s="35">
        <f>IF('Historic - uncorrected'!AX17&lt;0,"",'Historic - uncorrected'!AX17*$B$10/AY$10)</f>
        <v>0</v>
      </c>
      <c r="AZ17" s="35">
        <f>IF('Historic - uncorrected'!AY17&lt;0,"",'Historic - uncorrected'!AY17*$B$10/AZ$10)</f>
        <v>0</v>
      </c>
      <c r="BA17" s="35">
        <f>IF('Historic - uncorrected'!AZ17&lt;0,"",'Historic - uncorrected'!AZ17*$B$10/BA$10)</f>
        <v>0</v>
      </c>
      <c r="BB17" s="35">
        <f>IF('Historic - uncorrected'!BA17&lt;0,"",'Historic - uncorrected'!BA17*$B$10/BB$10)</f>
        <v>0</v>
      </c>
      <c r="BC17" s="35">
        <f>IF('Historic - uncorrected'!BB17&lt;0,"",'Historic - uncorrected'!BB17*$B$10/BC$10)</f>
        <v>0</v>
      </c>
      <c r="BD17" s="35">
        <f>IF('Historic - uncorrected'!BC17&lt;0,"",'Historic - uncorrected'!BC17*$B$10/BD$10)</f>
        <v>0</v>
      </c>
      <c r="BE17" s="35">
        <f>IF('Historic - uncorrected'!BD17&lt;0,"",'Historic - uncorrected'!BD17*$B$10/BE$10)</f>
        <v>0</v>
      </c>
      <c r="BF17" s="35">
        <f>IF('Historic - uncorrected'!BE17&lt;0,"",'Historic - uncorrected'!BE17*$B$10/BF$10)</f>
        <v>0</v>
      </c>
      <c r="BG17" s="35">
        <f>IF('Historic - uncorrected'!BF17&lt;0,"",'Historic - uncorrected'!BF17*$B$10/BG$10)</f>
        <v>0</v>
      </c>
      <c r="BH17" s="35">
        <f>IF('Historic - uncorrected'!BG17&lt;0,"",'Historic - uncorrected'!BG17*$B$10/BH$10)</f>
        <v>0</v>
      </c>
      <c r="BI17" s="35">
        <f>IF('Historic - uncorrected'!BH17&lt;0,"",'Historic - uncorrected'!BH17*$B$10/BI$10)</f>
        <v>0</v>
      </c>
      <c r="BJ17" s="35">
        <f>IF('Historic - uncorrected'!BI17&lt;0,"",'Historic - uncorrected'!BI17*$B$10/BJ$10)</f>
        <v>0</v>
      </c>
      <c r="BK17" s="35">
        <f>IF('Historic - uncorrected'!BJ17&lt;0,"",'Historic - uncorrected'!BJ17*$B$10/BK$10)</f>
        <v>0</v>
      </c>
      <c r="BL17" s="35">
        <f>IF('Historic - uncorrected'!BK17&lt;0,"",'Historic - uncorrected'!BK17*$B$10/BL$10)</f>
        <v>0</v>
      </c>
      <c r="BM17" s="35">
        <f>IF('Historic - uncorrected'!BL17&lt;0,"",'Historic - uncorrected'!BL17*$B$10/BM$10)</f>
        <v>0</v>
      </c>
      <c r="BN17" s="35">
        <f>IF('Historic - uncorrected'!BM17&lt;0,"",'Historic - uncorrected'!BM17*$B$10/BN$10)</f>
        <v>0</v>
      </c>
      <c r="BO17" s="35">
        <f>IF('Historic - uncorrected'!BN17&lt;0,"",'Historic - uncorrected'!BN17*$B$10/BO$10)</f>
        <v>0</v>
      </c>
      <c r="BP17" s="35">
        <f>IF('Historic - uncorrected'!BO17&lt;0,"",'Historic - uncorrected'!BO17*$B$10/BP$10)</f>
        <v>0</v>
      </c>
      <c r="BQ17" s="35">
        <f>IF('Historic - uncorrected'!BP17&lt;0,"",'Historic - uncorrected'!BP17*$B$10/BQ$10)</f>
        <v>0</v>
      </c>
      <c r="BR17" s="35">
        <f>IF('Historic - uncorrected'!BQ17&lt;0,"",'Historic - uncorrected'!BQ17*$B$10/BR$10)</f>
        <v>0</v>
      </c>
      <c r="BS17" s="35">
        <f>IF('Historic - uncorrected'!BR17&lt;0,"",'Historic - uncorrected'!BR17*$B$10/BS$10)</f>
        <v>0</v>
      </c>
      <c r="BT17" s="35">
        <f>IF('Historic - uncorrected'!BS17&lt;0,"",'Historic - uncorrected'!BS17*$B$10/BT$10)</f>
        <v>0</v>
      </c>
      <c r="BU17" s="35">
        <f>IF('Historic - uncorrected'!BT17&lt;0,"",'Historic - uncorrected'!BT17*$B$10/BU$10)</f>
        <v>0</v>
      </c>
      <c r="BV17" s="35">
        <f>IF('Historic - uncorrected'!BU17&lt;0,"",'Historic - uncorrected'!BU17*$B$10/BV$10)</f>
        <v>0</v>
      </c>
      <c r="BW17" s="28">
        <f t="shared" si="1"/>
        <v>2</v>
      </c>
    </row>
    <row r="18" spans="1:77" ht="13.5" customHeight="1" x14ac:dyDescent="0.25">
      <c r="A18" s="22" t="s">
        <v>8</v>
      </c>
      <c r="B18" s="23">
        <f t="shared" si="0"/>
        <v>260.43885291098167</v>
      </c>
      <c r="C18" s="35">
        <v>0</v>
      </c>
      <c r="D18" s="35">
        <f>IF('Historic - uncorrected'!C18&lt;0,"",'Historic - uncorrected'!C18*$B$10/D$10)</f>
        <v>53.256375835766093</v>
      </c>
      <c r="E18" s="35">
        <f>IF('Historic - uncorrected'!D18&lt;0,"",'Historic - uncorrected'!D18*$B$10/E$10)</f>
        <v>465.70210060017155</v>
      </c>
      <c r="F18" s="35">
        <f>IF('Historic - uncorrected'!E18&lt;0,"",'Historic - uncorrected'!E18*$B$10/F$10)</f>
        <v>1667.0965967647587</v>
      </c>
      <c r="G18" s="35">
        <f>IF('Historic - uncorrected'!F18&lt;0,"",'Historic - uncorrected'!F18*$B$10/G$10)</f>
        <v>11.513493489121238</v>
      </c>
      <c r="H18" s="35">
        <f>IF('Historic - uncorrected'!G18&lt;0,"",'Historic - uncorrected'!G18*$B$10/H$10)</f>
        <v>46.518303990913338</v>
      </c>
      <c r="I18" s="35">
        <f>IF('Historic - uncorrected'!H18&lt;0,"",'Historic - uncorrected'!H18*$B$10/I$10)</f>
        <v>98.244383828865693</v>
      </c>
      <c r="J18" s="35">
        <f>IF('Historic - uncorrected'!I18&lt;0,"",'Historic - uncorrected'!I18*$B$10/J$10)</f>
        <v>1872.6254046345814</v>
      </c>
      <c r="K18" s="35">
        <f>IF('Historic - uncorrected'!J18&lt;0,"",'Historic - uncorrected'!J18*$B$10/K$10)</f>
        <v>2050.3197860962568</v>
      </c>
      <c r="L18" s="35">
        <f>IF('Historic - uncorrected'!K18&lt;0,"",'Historic - uncorrected'!K18*$B$10/L$10)</f>
        <v>737.91171825396839</v>
      </c>
      <c r="M18" s="35">
        <f>IF('Historic - uncorrected'!L18&lt;0,"",'Historic - uncorrected'!L18*$B$10/M$10)</f>
        <v>699.05261690261705</v>
      </c>
      <c r="N18" s="35">
        <f>IF('Historic - uncorrected'!M18&lt;0,"",'Historic - uncorrected'!M18*$B$10/N$10)</f>
        <v>167.98536628110762</v>
      </c>
      <c r="O18" s="35">
        <f>IF('Historic - uncorrected'!N18&lt;0,"",'Historic - uncorrected'!N18*$B$10/O$10)</f>
        <v>17.296682706766919</v>
      </c>
      <c r="P18" s="35">
        <f>IF('Historic - uncorrected'!O18&lt;0,"",'Historic - uncorrected'!O18*$B$10/P$10)</f>
        <v>0</v>
      </c>
      <c r="Q18" s="35">
        <f>IF('Historic - uncorrected'!P18&lt;0,"",'Historic - uncorrected'!P18*$B$10/Q$10)</f>
        <v>0.92866782928837877</v>
      </c>
      <c r="R18" s="35">
        <f>IF('Historic - uncorrected'!Q18&lt;0,"",'Historic - uncorrected'!Q18*$B$10/R$10)</f>
        <v>376.04958950703571</v>
      </c>
      <c r="S18" s="35">
        <f>IF('Historic - uncorrected'!R18&lt;0,"",'Historic - uncorrected'!R18*$B$10/S$10)</f>
        <v>16.114394990123149</v>
      </c>
      <c r="T18" s="35">
        <f>IF('Historic - uncorrected'!S18&lt;0,"",'Historic - uncorrected'!S18*$B$10/T$10)</f>
        <v>686.88000463138405</v>
      </c>
      <c r="U18" s="35">
        <f>IF('Historic - uncorrected'!T18&lt;0,"",'Historic - uncorrected'!T18*$B$10/U$10)</f>
        <v>11.350201302545889</v>
      </c>
      <c r="V18" s="35">
        <f>IF('Historic - uncorrected'!U18&lt;0,"",'Historic - uncorrected'!U18*$B$10/V$10)</f>
        <v>44.5307549361208</v>
      </c>
      <c r="W18" s="35">
        <f>IF('Historic - uncorrected'!V18&lt;0,"",'Historic - uncorrected'!V18*$B$10/W$10)</f>
        <v>215.06080411077119</v>
      </c>
      <c r="X18" s="35">
        <f>IF('Historic - uncorrected'!W18&lt;0,"",'Historic - uncorrected'!W18*$B$10/X$10)</f>
        <v>1471.2649542338338</v>
      </c>
      <c r="Y18" s="35">
        <f>IF('Historic - uncorrected'!X18&lt;0,"",'Historic - uncorrected'!X18*$B$10/Y$10)</f>
        <v>1078.4073077753314</v>
      </c>
      <c r="Z18" s="35">
        <f>IF('Historic - uncorrected'!Y18&lt;0,"",'Historic - uncorrected'!Y18*$B$10/Z$10)</f>
        <v>1954.5723079170318</v>
      </c>
      <c r="AA18" s="35">
        <f>IF('Historic - uncorrected'!Z18&lt;0,"",'Historic - uncorrected'!Z18*$B$10/AA$10)</f>
        <v>4038.8440496598646</v>
      </c>
      <c r="AB18" s="35">
        <f>IF('Historic - uncorrected'!AA18&lt;0,"",'Historic - uncorrected'!AA18*$B$10/AB$10)</f>
        <v>64.51937200143216</v>
      </c>
      <c r="AC18" s="35">
        <f>IF('Historic - uncorrected'!AB18&lt;0,"",'Historic - uncorrected'!AB18*$B$10/AC$10)</f>
        <v>0.8224148434148435</v>
      </c>
      <c r="AD18" s="35">
        <f>IF('Historic - uncorrected'!AC18&lt;0,"",'Historic - uncorrected'!AC18*$B$10/AD$10)</f>
        <v>3.6573737026862032</v>
      </c>
      <c r="AE18" s="35">
        <f>IF('Historic - uncorrected'!AD18&lt;0,"",'Historic - uncorrected'!AD18*$B$10/AE$10)</f>
        <v>46.757292682926838</v>
      </c>
      <c r="AF18" s="35" t="str">
        <f>IF('Historic - uncorrected'!AE18&lt;0,"",'Historic - uncorrected'!AE18*$B$10/AF$10)</f>
        <v/>
      </c>
      <c r="AG18" s="35">
        <f>IF('Historic - uncorrected'!AF18&lt;0,"",'Historic - uncorrected'!AF18*$B$10/AG$10)</f>
        <v>5.7960665154950881</v>
      </c>
      <c r="AH18" s="35">
        <f>IF('Historic - uncorrected'!AG18&lt;0,"",'Historic - uncorrected'!AG18*$B$10/AH$10)</f>
        <v>8.9858480877809761</v>
      </c>
      <c r="AI18" s="35">
        <f>IF('Historic - uncorrected'!AH18&lt;0,"",'Historic - uncorrected'!AH18*$B$10/AI$10)</f>
        <v>30.927025478415672</v>
      </c>
      <c r="AJ18" s="35">
        <f>IF('Historic - uncorrected'!AI18&lt;0,"",'Historic - uncorrected'!AI18*$B$10/AJ$10)</f>
        <v>0</v>
      </c>
      <c r="AK18" s="35">
        <f>IF('Historic - uncorrected'!AJ18&lt;0,"",'Historic - uncorrected'!AJ18*$B$10/AK$10)</f>
        <v>0</v>
      </c>
      <c r="AL18" s="35">
        <f>IF('Historic - uncorrected'!AK18&lt;0,"",'Historic - uncorrected'!AK18*$B$10/AL$10)</f>
        <v>0</v>
      </c>
      <c r="AM18" s="35">
        <f>IF('Historic - uncorrected'!AL18&lt;0,"",'Historic - uncorrected'!AL18*$B$10/AM$10)</f>
        <v>0</v>
      </c>
      <c r="AN18" s="35">
        <f>IF('Historic - uncorrected'!AM18&lt;0,"",'Historic - uncorrected'!AM18*$B$10/AN$10)</f>
        <v>0</v>
      </c>
      <c r="AO18" s="35">
        <f>IF('Historic - uncorrected'!AN18&lt;0,"",'Historic - uncorrected'!AN18*$B$10/AO$10)</f>
        <v>23.184266061980352</v>
      </c>
      <c r="AP18" s="35">
        <f>IF('Historic - uncorrected'!AO18&lt;0,"",'Historic - uncorrected'!AO18*$B$10/AP$10)</f>
        <v>2.282201190476191</v>
      </c>
      <c r="AQ18" s="35">
        <f>IF('Historic - uncorrected'!AP18&lt;0,"",'Historic - uncorrected'!AP18*$B$10/AQ$10)</f>
        <v>0</v>
      </c>
      <c r="AR18" s="35">
        <f>IF('Historic - uncorrected'!AQ18&lt;0,"",'Historic - uncorrected'!AQ18*$B$10/AR$10)</f>
        <v>0</v>
      </c>
      <c r="AS18" s="35">
        <f>IF('Historic - uncorrected'!AR18&lt;0,"",'Historic - uncorrected'!AR18*$B$10/AS$10)</f>
        <v>0</v>
      </c>
      <c r="AT18" s="35">
        <f>IF('Historic - uncorrected'!AS18&lt;0,"",'Historic - uncorrected'!AS18*$B$10/AT$10)</f>
        <v>0</v>
      </c>
      <c r="AU18" s="35">
        <f>IF('Historic - uncorrected'!AT18&lt;0,"",'Historic - uncorrected'!AT18*$B$10/AU$10)</f>
        <v>0</v>
      </c>
      <c r="AV18" s="35">
        <f>IF('Historic - uncorrected'!AU18&lt;0,"",'Historic - uncorrected'!AU18*$B$10/AV$10)</f>
        <v>0.88201012192316552</v>
      </c>
      <c r="AW18" s="35" t="str">
        <f>IF('Historic - uncorrected'!AV18&lt;0,"",'Historic - uncorrected'!AV18*$B$10/AW$10)</f>
        <v/>
      </c>
      <c r="AX18" s="35">
        <f>IF('Historic - uncorrected'!AW18&lt;0,"",'Historic - uncorrected'!AW18*$B$10/AX$10)</f>
        <v>0.94111389297987247</v>
      </c>
      <c r="AY18" s="35">
        <f>IF('Historic - uncorrected'!AX18&lt;0,"",'Historic - uncorrected'!AX18*$B$10/AY$10)</f>
        <v>0</v>
      </c>
      <c r="AZ18" s="35">
        <f>IF('Historic - uncorrected'!AY18&lt;0,"",'Historic - uncorrected'!AY18*$B$10/AZ$10)</f>
        <v>0</v>
      </c>
      <c r="BA18" s="35">
        <f>IF('Historic - uncorrected'!AZ18&lt;0,"",'Historic - uncorrected'!AZ18*$B$10/BA$10)</f>
        <v>0</v>
      </c>
      <c r="BB18" s="35">
        <f>IF('Historic - uncorrected'!BA18&lt;0,"",'Historic - uncorrected'!BA18*$B$10/BB$10)</f>
        <v>0</v>
      </c>
      <c r="BC18" s="35">
        <f>IF('Historic - uncorrected'!BB18&lt;0,"",'Historic - uncorrected'!BB18*$B$10/BC$10)</f>
        <v>0</v>
      </c>
      <c r="BD18" s="35">
        <f>IF('Historic - uncorrected'!BC18&lt;0,"",'Historic - uncorrected'!BC18*$B$10/BD$10)</f>
        <v>0</v>
      </c>
      <c r="BE18" s="35">
        <f>IF('Historic - uncorrected'!BD18&lt;0,"",'Historic - uncorrected'!BD18*$B$10/BE$10)</f>
        <v>0</v>
      </c>
      <c r="BF18" s="35">
        <f>IF('Historic - uncorrected'!BE18&lt;0,"",'Historic - uncorrected'!BE18*$B$10/BF$10)</f>
        <v>0</v>
      </c>
      <c r="BG18" s="35">
        <f>IF('Historic - uncorrected'!BF18&lt;0,"",'Historic - uncorrected'!BF18*$B$10/BG$10)</f>
        <v>0</v>
      </c>
      <c r="BH18" s="35">
        <f>IF('Historic - uncorrected'!BG18&lt;0,"",'Historic - uncorrected'!BG18*$B$10/BH$10)</f>
        <v>0</v>
      </c>
      <c r="BI18" s="35">
        <f>IF('Historic - uncorrected'!BH18&lt;0,"",'Historic - uncorrected'!BH18*$B$10/BI$10)</f>
        <v>0</v>
      </c>
      <c r="BJ18" s="35">
        <f>IF('Historic - uncorrected'!BI18&lt;0,"",'Historic - uncorrected'!BI18*$B$10/BJ$10)</f>
        <v>0</v>
      </c>
      <c r="BK18" s="35">
        <f>IF('Historic - uncorrected'!BJ18&lt;0,"",'Historic - uncorrected'!BJ18*$B$10/BK$10)</f>
        <v>0</v>
      </c>
      <c r="BL18" s="35">
        <f>IF('Historic - uncorrected'!BK18&lt;0,"",'Historic - uncorrected'!BK18*$B$10/BL$10)</f>
        <v>0</v>
      </c>
      <c r="BM18" s="35">
        <f>IF('Historic - uncorrected'!BL18&lt;0,"",'Historic - uncorrected'!BL18*$B$10/BM$10)</f>
        <v>0</v>
      </c>
      <c r="BN18" s="35">
        <f>IF('Historic - uncorrected'!BM18&lt;0,"",'Historic - uncorrected'!BM18*$B$10/BN$10)</f>
        <v>0</v>
      </c>
      <c r="BO18" s="35">
        <f>IF('Historic - uncorrected'!BN18&lt;0,"",'Historic - uncorrected'!BN18*$B$10/BO$10)</f>
        <v>0</v>
      </c>
      <c r="BP18" s="35">
        <f>IF('Historic - uncorrected'!BO18&lt;0,"",'Historic - uncorrected'!BO18*$B$10/BP$10)</f>
        <v>0</v>
      </c>
      <c r="BQ18" s="35">
        <f>IF('Historic - uncorrected'!BP18&lt;0,"",'Historic - uncorrected'!BP18*$B$10/BQ$10)</f>
        <v>0</v>
      </c>
      <c r="BR18" s="35">
        <f>IF('Historic - uncorrected'!BQ18&lt;0,"",'Historic - uncorrected'!BQ18*$B$10/BR$10)</f>
        <v>0</v>
      </c>
      <c r="BS18" s="35">
        <f>IF('Historic - uncorrected'!BR18&lt;0,"",'Historic - uncorrected'!BR18*$B$10/BS$10)</f>
        <v>0</v>
      </c>
      <c r="BT18" s="35">
        <f>IF('Historic - uncorrected'!BS18&lt;0,"",'Historic - uncorrected'!BS18*$B$10/BT$10)</f>
        <v>0</v>
      </c>
      <c r="BU18" s="35">
        <f>IF('Historic - uncorrected'!BT18&lt;0,"",'Historic - uncorrected'!BT18*$B$10/BU$10)</f>
        <v>0</v>
      </c>
      <c r="BV18" s="35">
        <f>IF('Historic - uncorrected'!BU18&lt;0,"",'Historic - uncorrected'!BU18*$B$10/BV$10)</f>
        <v>0</v>
      </c>
      <c r="BW18" s="28">
        <f t="shared" si="1"/>
        <v>34</v>
      </c>
      <c r="BY18" s="6"/>
    </row>
    <row r="19" spans="1:77" ht="13.5" customHeight="1" x14ac:dyDescent="0.25">
      <c r="A19" s="22" t="s">
        <v>9</v>
      </c>
      <c r="B19" s="23">
        <f t="shared" si="0"/>
        <v>1.5378714221537674E-2</v>
      </c>
      <c r="C19" s="35">
        <v>0</v>
      </c>
      <c r="D19" s="35" t="str">
        <f>IF('Historic - uncorrected'!C19&lt;0,"",'Historic - uncorrected'!C19*$B$10/D$10)</f>
        <v/>
      </c>
      <c r="E19" s="35">
        <f>IF('Historic - uncorrected'!D19&lt;0,"",'Historic - uncorrected'!D19*$B$10/E$10)</f>
        <v>0</v>
      </c>
      <c r="F19" s="35">
        <f>IF('Historic - uncorrected'!E19&lt;0,"",'Historic - uncorrected'!E19*$B$10/F$10)</f>
        <v>0</v>
      </c>
      <c r="G19" s="35">
        <f>IF('Historic - uncorrected'!F19&lt;0,"",'Historic - uncorrected'!F19*$B$10/G$10)</f>
        <v>0</v>
      </c>
      <c r="H19" s="35">
        <f>IF('Historic - uncorrected'!G19&lt;0,"",'Historic - uncorrected'!G19*$B$10/H$10)</f>
        <v>0</v>
      </c>
      <c r="I19" s="35">
        <f>IF('Historic - uncorrected'!H19&lt;0,"",'Historic - uncorrected'!H19*$B$10/I$10)</f>
        <v>0</v>
      </c>
      <c r="J19" s="35">
        <f>IF('Historic - uncorrected'!I19&lt;0,"",'Historic - uncorrected'!I19*$B$10/J$10)</f>
        <v>0</v>
      </c>
      <c r="K19" s="35">
        <f>IF('Historic - uncorrected'!J19&lt;0,"",'Historic - uncorrected'!J19*$B$10/K$10)</f>
        <v>0</v>
      </c>
      <c r="L19" s="35">
        <f>IF('Historic - uncorrected'!K19&lt;0,"",'Historic - uncorrected'!K19*$B$10/L$10)</f>
        <v>0</v>
      </c>
      <c r="M19" s="35">
        <f>IF('Historic - uncorrected'!L19&lt;0,"",'Historic - uncorrected'!L19*$B$10/M$10)</f>
        <v>0</v>
      </c>
      <c r="N19" s="35">
        <f>IF('Historic - uncorrected'!M19&lt;0,"",'Historic - uncorrected'!M19*$B$10/N$10)</f>
        <v>0</v>
      </c>
      <c r="O19" s="35">
        <f>IF('Historic - uncorrected'!N19&lt;0,"",'Historic - uncorrected'!N19*$B$10/O$10)</f>
        <v>0</v>
      </c>
      <c r="P19" s="35">
        <f>IF('Historic - uncorrected'!O19&lt;0,"",'Historic - uncorrected'!O19*$B$10/P$10)</f>
        <v>0</v>
      </c>
      <c r="Q19" s="35">
        <f>IF('Historic - uncorrected'!P19&lt;0,"",'Historic - uncorrected'!P19*$B$10/Q$10)</f>
        <v>0</v>
      </c>
      <c r="R19" s="35">
        <f>IF('Historic - uncorrected'!Q19&lt;0,"",'Historic - uncorrected'!Q19*$B$10/R$10)</f>
        <v>0</v>
      </c>
      <c r="S19" s="35">
        <f>IF('Historic - uncorrected'!R19&lt;0,"",'Historic - uncorrected'!R19*$B$10/S$10)</f>
        <v>0</v>
      </c>
      <c r="T19" s="35">
        <f>IF('Historic - uncorrected'!S19&lt;0,"",'Historic - uncorrected'!S19*$B$10/T$10)</f>
        <v>0</v>
      </c>
      <c r="U19" s="35">
        <f>IF('Historic - uncorrected'!T19&lt;0,"",'Historic - uncorrected'!T19*$B$10/U$10)</f>
        <v>0</v>
      </c>
      <c r="V19" s="35">
        <f>IF('Historic - uncorrected'!U19&lt;0,"",'Historic - uncorrected'!U19*$B$10/V$10)</f>
        <v>0</v>
      </c>
      <c r="W19" s="35">
        <f>IF('Historic - uncorrected'!V19&lt;0,"",'Historic - uncorrected'!V19*$B$10/W$10)</f>
        <v>0</v>
      </c>
      <c r="X19" s="35">
        <f>IF('Historic - uncorrected'!W19&lt;0,"",'Historic - uncorrected'!W19*$B$10/X$10)</f>
        <v>0</v>
      </c>
      <c r="Y19" s="35">
        <f>IF('Historic - uncorrected'!X19&lt;0,"",'Historic - uncorrected'!X19*$B$10/Y$10)</f>
        <v>0</v>
      </c>
      <c r="Z19" s="35">
        <f>IF('Historic - uncorrected'!Y19&lt;0,"",'Historic - uncorrected'!Y19*$B$10/Z$10)</f>
        <v>0</v>
      </c>
      <c r="AA19" s="35">
        <f>IF('Historic - uncorrected'!Z19&lt;0,"",'Historic - uncorrected'!Z19*$B$10/AA$10)</f>
        <v>0</v>
      </c>
      <c r="AB19" s="35">
        <f>IF('Historic - uncorrected'!AA19&lt;0,"",'Historic - uncorrected'!AA19*$B$10/AB$10)</f>
        <v>0</v>
      </c>
      <c r="AC19" s="35">
        <f>IF('Historic - uncorrected'!AB19&lt;0,"",'Historic - uncorrected'!AB19*$B$10/AC$10)</f>
        <v>0</v>
      </c>
      <c r="AD19" s="35">
        <f>IF('Historic - uncorrected'!AC19&lt;0,"",'Historic - uncorrected'!AC19*$B$10/AD$10)</f>
        <v>0</v>
      </c>
      <c r="AE19" s="35">
        <f>IF('Historic - uncorrected'!AD19&lt;0,"",'Historic - uncorrected'!AD19*$B$10/AE$10)</f>
        <v>0</v>
      </c>
      <c r="AF19" s="35">
        <f>IF('Historic - uncorrected'!AE19&lt;0,"",'Historic - uncorrected'!AE19*$B$10/AF$10)</f>
        <v>0</v>
      </c>
      <c r="AG19" s="35">
        <f>IF('Historic - uncorrected'!AF19&lt;0,"",'Historic - uncorrected'!AF19*$B$10/AG$10)</f>
        <v>0</v>
      </c>
      <c r="AH19" s="35">
        <f>IF('Historic - uncorrected'!AG19&lt;0,"",'Historic - uncorrected'!AG19*$B$10/AH$10)</f>
        <v>0</v>
      </c>
      <c r="AI19" s="35">
        <f>IF('Historic - uncorrected'!AH19&lt;0,"",'Historic - uncorrected'!AH19*$B$10/AI$10)</f>
        <v>0</v>
      </c>
      <c r="AJ19" s="35">
        <f>IF('Historic - uncorrected'!AI19&lt;0,"",'Historic - uncorrected'!AI19*$B$10/AJ$10)</f>
        <v>0</v>
      </c>
      <c r="AK19" s="35">
        <f>IF('Historic - uncorrected'!AJ19&lt;0,"",'Historic - uncorrected'!AJ19*$B$10/AK$10)</f>
        <v>0</v>
      </c>
      <c r="AL19" s="35">
        <f>IF('Historic - uncorrected'!AK19&lt;0,"",'Historic - uncorrected'!AK19*$B$10/AL$10)</f>
        <v>0</v>
      </c>
      <c r="AM19" s="35">
        <f>IF('Historic - uncorrected'!AL19&lt;0,"",'Historic - uncorrected'!AL19*$B$10/AM$10)</f>
        <v>0</v>
      </c>
      <c r="AN19" s="35">
        <f>IF('Historic - uncorrected'!AM19&lt;0,"",'Historic - uncorrected'!AM19*$B$10/AN$10)</f>
        <v>0</v>
      </c>
      <c r="AO19" s="35">
        <f>IF('Historic - uncorrected'!AN19&lt;0,"",'Historic - uncorrected'!AN19*$B$10/AO$10)</f>
        <v>0</v>
      </c>
      <c r="AP19" s="35">
        <f>IF('Historic - uncorrected'!AO19&lt;0,"",'Historic - uncorrected'!AO19*$B$10/AP$10)</f>
        <v>0</v>
      </c>
      <c r="AQ19" s="35">
        <f>IF('Historic - uncorrected'!AP19&lt;0,"",'Historic - uncorrected'!AP19*$B$10/AQ$10)</f>
        <v>0</v>
      </c>
      <c r="AR19" s="35">
        <f>IF('Historic - uncorrected'!AQ19&lt;0,"",'Historic - uncorrected'!AQ19*$B$10/AR$10)</f>
        <v>0</v>
      </c>
      <c r="AS19" s="35">
        <f>IF('Historic - uncorrected'!AR19&lt;0,"",'Historic - uncorrected'!AR19*$B$10/AS$10)</f>
        <v>1.0765099955076372</v>
      </c>
      <c r="AT19" s="35">
        <f>IF('Historic - uncorrected'!AS19&lt;0,"",'Historic - uncorrected'!AS19*$B$10/AT$10)</f>
        <v>0</v>
      </c>
      <c r="AU19" s="35">
        <f>IF('Historic - uncorrected'!AT19&lt;0,"",'Historic - uncorrected'!AT19*$B$10/AU$10)</f>
        <v>0</v>
      </c>
      <c r="AV19" s="35">
        <f>IF('Historic - uncorrected'!AU19&lt;0,"",'Historic - uncorrected'!AU19*$B$10/AV$10)</f>
        <v>0</v>
      </c>
      <c r="AW19" s="35">
        <f>IF('Historic - uncorrected'!AV19&lt;0,"",'Historic - uncorrected'!AV19*$B$10/AW$10)</f>
        <v>0</v>
      </c>
      <c r="AX19" s="35">
        <f>IF('Historic - uncorrected'!AW19&lt;0,"",'Historic - uncorrected'!AW19*$B$10/AX$10)</f>
        <v>0</v>
      </c>
      <c r="AY19" s="35">
        <f>IF('Historic - uncorrected'!AX19&lt;0,"",'Historic - uncorrected'!AX19*$B$10/AY$10)</f>
        <v>0</v>
      </c>
      <c r="AZ19" s="35">
        <f>IF('Historic - uncorrected'!AY19&lt;0,"",'Historic - uncorrected'!AY19*$B$10/AZ$10)</f>
        <v>0</v>
      </c>
      <c r="BA19" s="35">
        <f>IF('Historic - uncorrected'!AZ19&lt;0,"",'Historic - uncorrected'!AZ19*$B$10/BA$10)</f>
        <v>0</v>
      </c>
      <c r="BB19" s="35">
        <f>IF('Historic - uncorrected'!BA19&lt;0,"",'Historic - uncorrected'!BA19*$B$10/BB$10)</f>
        <v>0</v>
      </c>
      <c r="BC19" s="35">
        <f>IF('Historic - uncorrected'!BB19&lt;0,"",'Historic - uncorrected'!BB19*$B$10/BC$10)</f>
        <v>0</v>
      </c>
      <c r="BD19" s="35">
        <f>IF('Historic - uncorrected'!BC19&lt;0,"",'Historic - uncorrected'!BC19*$B$10/BD$10)</f>
        <v>0</v>
      </c>
      <c r="BE19" s="35">
        <f>IF('Historic - uncorrected'!BD19&lt;0,"",'Historic - uncorrected'!BD19*$B$10/BE$10)</f>
        <v>0</v>
      </c>
      <c r="BF19" s="35">
        <f>IF('Historic - uncorrected'!BE19&lt;0,"",'Historic - uncorrected'!BE19*$B$10/BF$10)</f>
        <v>0</v>
      </c>
      <c r="BG19" s="35">
        <f>IF('Historic - uncorrected'!BF19&lt;0,"",'Historic - uncorrected'!BF19*$B$10/BG$10)</f>
        <v>0</v>
      </c>
      <c r="BH19" s="35">
        <f>IF('Historic - uncorrected'!BG19&lt;0,"",'Historic - uncorrected'!BG19*$B$10/BH$10)</f>
        <v>0</v>
      </c>
      <c r="BI19" s="35">
        <f>IF('Historic - uncorrected'!BH19&lt;0,"",'Historic - uncorrected'!BH19*$B$10/BI$10)</f>
        <v>0</v>
      </c>
      <c r="BJ19" s="35">
        <f>IF('Historic - uncorrected'!BI19&lt;0,"",'Historic - uncorrected'!BI19*$B$10/BJ$10)</f>
        <v>0</v>
      </c>
      <c r="BK19" s="35">
        <f>IF('Historic - uncorrected'!BJ19&lt;0,"",'Historic - uncorrected'!BJ19*$B$10/BK$10)</f>
        <v>0</v>
      </c>
      <c r="BL19" s="35">
        <f>IF('Historic - uncorrected'!BK19&lt;0,"",'Historic - uncorrected'!BK19*$B$10/BL$10)</f>
        <v>0</v>
      </c>
      <c r="BM19" s="35">
        <f>IF('Historic - uncorrected'!BL19&lt;0,"",'Historic - uncorrected'!BL19*$B$10/BM$10)</f>
        <v>0</v>
      </c>
      <c r="BN19" s="35">
        <f>IF('Historic - uncorrected'!BM19&lt;0,"",'Historic - uncorrected'!BM19*$B$10/BN$10)</f>
        <v>0</v>
      </c>
      <c r="BO19" s="35">
        <f>IF('Historic - uncorrected'!BN19&lt;0,"",'Historic - uncorrected'!BN19*$B$10/BO$10)</f>
        <v>0</v>
      </c>
      <c r="BP19" s="35">
        <f>IF('Historic - uncorrected'!BO19&lt;0,"",'Historic - uncorrected'!BO19*$B$10/BP$10)</f>
        <v>0</v>
      </c>
      <c r="BQ19" s="35">
        <f>IF('Historic - uncorrected'!BP19&lt;0,"",'Historic - uncorrected'!BP19*$B$10/BQ$10)</f>
        <v>0</v>
      </c>
      <c r="BR19" s="35">
        <f>IF('Historic - uncorrected'!BQ19&lt;0,"",'Historic - uncorrected'!BQ19*$B$10/BR$10)</f>
        <v>0</v>
      </c>
      <c r="BS19" s="35">
        <f>IF('Historic - uncorrected'!BR19&lt;0,"",'Historic - uncorrected'!BR19*$B$10/BS$10)</f>
        <v>0</v>
      </c>
      <c r="BT19" s="35">
        <f>IF('Historic - uncorrected'!BS19&lt;0,"",'Historic - uncorrected'!BS19*$B$10/BT$10)</f>
        <v>0</v>
      </c>
      <c r="BU19" s="35">
        <f>IF('Historic - uncorrected'!BT19&lt;0,"",'Historic - uncorrected'!BT19*$B$10/BU$10)</f>
        <v>0</v>
      </c>
      <c r="BV19" s="35">
        <f>IF('Historic - uncorrected'!BU19&lt;0,"",'Historic - uncorrected'!BU19*$B$10/BV$10)</f>
        <v>0</v>
      </c>
      <c r="BW19" s="28">
        <f t="shared" si="1"/>
        <v>1</v>
      </c>
      <c r="BY19" s="6"/>
    </row>
    <row r="20" spans="1:77" ht="13.5" customHeight="1" x14ac:dyDescent="0.25">
      <c r="A20" s="22" t="s">
        <v>10</v>
      </c>
      <c r="B20" s="23">
        <f t="shared" si="0"/>
        <v>0.23125050029809321</v>
      </c>
      <c r="C20" s="35">
        <v>0</v>
      </c>
      <c r="D20" s="35">
        <f>IF('Historic - uncorrected'!C20&lt;0,"",'Historic - uncorrected'!C20*$B$10/D$10)</f>
        <v>0</v>
      </c>
      <c r="E20" s="35">
        <f>IF('Historic - uncorrected'!D20&lt;0,"",'Historic - uncorrected'!D20*$B$10/E$10)</f>
        <v>0</v>
      </c>
      <c r="F20" s="35">
        <f>IF('Historic - uncorrected'!E20&lt;0,"",'Historic - uncorrected'!E20*$B$10/F$10)</f>
        <v>0</v>
      </c>
      <c r="G20" s="35">
        <f>IF('Historic - uncorrected'!F20&lt;0,"",'Historic - uncorrected'!F20*$B$10/G$10)</f>
        <v>0</v>
      </c>
      <c r="H20" s="35">
        <f>IF('Historic - uncorrected'!G20&lt;0,"",'Historic - uncorrected'!G20*$B$10/H$10)</f>
        <v>0</v>
      </c>
      <c r="I20" s="35">
        <f>IF('Historic - uncorrected'!H20&lt;0,"",'Historic - uncorrected'!H20*$B$10/I$10)</f>
        <v>0</v>
      </c>
      <c r="J20" s="35">
        <f>IF('Historic - uncorrected'!I20&lt;0,"",'Historic - uncorrected'!I20*$B$10/J$10)</f>
        <v>0</v>
      </c>
      <c r="K20" s="35">
        <f>IF('Historic - uncorrected'!J20&lt;0,"",'Historic - uncorrected'!J20*$B$10/K$10)</f>
        <v>0</v>
      </c>
      <c r="L20" s="35">
        <f>IF('Historic - uncorrected'!K20&lt;0,"",'Historic - uncorrected'!K20*$B$10/L$10)</f>
        <v>0</v>
      </c>
      <c r="M20" s="35">
        <f>IF('Historic - uncorrected'!L20&lt;0,"",'Historic - uncorrected'!L20*$B$10/M$10)</f>
        <v>0</v>
      </c>
      <c r="N20" s="35">
        <f>IF('Historic - uncorrected'!M20&lt;0,"",'Historic - uncorrected'!M20*$B$10/N$10)</f>
        <v>0</v>
      </c>
      <c r="O20" s="35">
        <f>IF('Historic - uncorrected'!N20&lt;0,"",'Historic - uncorrected'!N20*$B$10/O$10)</f>
        <v>0</v>
      </c>
      <c r="P20" s="35">
        <f>IF('Historic - uncorrected'!O20&lt;0,"",'Historic - uncorrected'!O20*$B$10/P$10)</f>
        <v>0</v>
      </c>
      <c r="Q20" s="35">
        <f>IF('Historic - uncorrected'!P20&lt;0,"",'Historic - uncorrected'!P20*$B$10/Q$10)</f>
        <v>0</v>
      </c>
      <c r="R20" s="35">
        <f>IF('Historic - uncorrected'!Q20&lt;0,"",'Historic - uncorrected'!Q20*$B$10/R$10)</f>
        <v>2.6796882862734139</v>
      </c>
      <c r="S20" s="35">
        <f>IF('Historic - uncorrected'!R20&lt;0,"",'Historic - uncorrected'!R20*$B$10/S$10)</f>
        <v>1.6114394990123149</v>
      </c>
      <c r="T20" s="35">
        <f>IF('Historic - uncorrected'!S20&lt;0,"",'Historic - uncorrected'!S20*$B$10/T$10)</f>
        <v>11.300023577954615</v>
      </c>
      <c r="U20" s="35">
        <f>IF('Historic - uncorrected'!T20&lt;0,"",'Historic - uncorrected'!T20*$B$10/U$10)</f>
        <v>0</v>
      </c>
      <c r="V20" s="35">
        <f>IF('Historic - uncorrected'!U20&lt;0,"",'Historic - uncorrected'!U20*$B$10/V$10)</f>
        <v>0</v>
      </c>
      <c r="W20" s="35">
        <f>IF('Historic - uncorrected'!V20&lt;0,"",'Historic - uncorrected'!V20*$B$10/W$10)</f>
        <v>0</v>
      </c>
      <c r="X20" s="35">
        <f>IF('Historic - uncorrected'!W20&lt;0,"",'Historic - uncorrected'!W20*$B$10/X$10)</f>
        <v>0</v>
      </c>
      <c r="Y20" s="35">
        <f>IF('Historic - uncorrected'!X20&lt;0,"",'Historic - uncorrected'!X20*$B$10/Y$10)</f>
        <v>0.82763415792427597</v>
      </c>
      <c r="Z20" s="35">
        <f>IF('Historic - uncorrected'!Y20&lt;0,"",'Historic - uncorrected'!Y20*$B$10/Z$10)</f>
        <v>0</v>
      </c>
      <c r="AA20" s="35">
        <f>IF('Historic - uncorrected'!Z20&lt;0,"",'Historic - uncorrected'!Z20*$B$10/AA$10)</f>
        <v>0</v>
      </c>
      <c r="AB20" s="35">
        <f>IF('Historic - uncorrected'!AA20&lt;0,"",'Historic - uncorrected'!AA20*$B$10/AB$10)</f>
        <v>0</v>
      </c>
      <c r="AC20" s="35">
        <f>IF('Historic - uncorrected'!AB20&lt;0,"",'Historic - uncorrected'!AB20*$B$10/AC$10)</f>
        <v>0</v>
      </c>
      <c r="AD20" s="35">
        <f>IF('Historic - uncorrected'!AC20&lt;0,"",'Historic - uncorrected'!AC20*$B$10/AD$10)</f>
        <v>0</v>
      </c>
      <c r="AE20" s="35">
        <f>IF('Historic - uncorrected'!AD20&lt;0,"",'Historic - uncorrected'!AD20*$B$10/AE$10)</f>
        <v>0</v>
      </c>
      <c r="AF20" s="35">
        <f>IF('Historic - uncorrected'!AE20&lt;0,"",'Historic - uncorrected'!AE20*$B$10/AF$10)</f>
        <v>0</v>
      </c>
      <c r="AG20" s="35">
        <f>IF('Historic - uncorrected'!AF20&lt;0,"",'Historic - uncorrected'!AF20*$B$10/AG$10)</f>
        <v>0</v>
      </c>
      <c r="AH20" s="35">
        <f>IF('Historic - uncorrected'!AG20&lt;0,"",'Historic - uncorrected'!AG20*$B$10/AH$10)</f>
        <v>0</v>
      </c>
      <c r="AI20" s="35">
        <f>IF('Historic - uncorrected'!AH20&lt;0,"",'Historic - uncorrected'!AH20*$B$10/AI$10)</f>
        <v>0</v>
      </c>
      <c r="AJ20" s="35">
        <f>IF('Historic - uncorrected'!AI20&lt;0,"",'Historic - uncorrected'!AI20*$B$10/AJ$10)</f>
        <v>0</v>
      </c>
      <c r="AK20" s="35">
        <f>IF('Historic - uncorrected'!AJ20&lt;0,"",'Historic - uncorrected'!AJ20*$B$10/AK$10)</f>
        <v>0</v>
      </c>
      <c r="AL20" s="35">
        <f>IF('Historic - uncorrected'!AK20&lt;0,"",'Historic - uncorrected'!AK20*$B$10/AL$10)</f>
        <v>0</v>
      </c>
      <c r="AM20" s="35">
        <f>IF('Historic - uncorrected'!AL20&lt;0,"",'Historic - uncorrected'!AL20*$B$10/AM$10)</f>
        <v>0</v>
      </c>
      <c r="AN20" s="35">
        <f>IF('Historic - uncorrected'!AM20&lt;0,"",'Historic - uncorrected'!AM20*$B$10/AN$10)</f>
        <v>0</v>
      </c>
      <c r="AO20" s="35">
        <f>IF('Historic - uncorrected'!AN20&lt;0,"",'Historic - uncorrected'!AN20*$B$10/AO$10)</f>
        <v>0</v>
      </c>
      <c r="AP20" s="35">
        <f>IF('Historic - uncorrected'!AO20&lt;0,"",'Historic - uncorrected'!AO20*$B$10/AP$10)</f>
        <v>0</v>
      </c>
      <c r="AQ20" s="35">
        <f>IF('Historic - uncorrected'!AP20&lt;0,"",'Historic - uncorrected'!AP20*$B$10/AQ$10)</f>
        <v>0</v>
      </c>
      <c r="AR20" s="35">
        <f>IF('Historic - uncorrected'!AQ20&lt;0,"",'Historic - uncorrected'!AQ20*$B$10/AR$10)</f>
        <v>0</v>
      </c>
      <c r="AS20" s="35">
        <f>IF('Historic - uncorrected'!AR20&lt;0,"",'Historic - uncorrected'!AR20*$B$10/AS$10)</f>
        <v>0</v>
      </c>
      <c r="AT20" s="35">
        <f>IF('Historic - uncorrected'!AS20&lt;0,"",'Historic - uncorrected'!AS20*$B$10/AT$10)</f>
        <v>0</v>
      </c>
      <c r="AU20" s="35">
        <f>IF('Historic - uncorrected'!AT20&lt;0,"",'Historic - uncorrected'!AT20*$B$10/AU$10)</f>
        <v>0</v>
      </c>
      <c r="AV20" s="35">
        <f>IF('Historic - uncorrected'!AU20&lt;0,"",'Historic - uncorrected'!AU20*$B$10/AV$10)</f>
        <v>0</v>
      </c>
      <c r="AW20" s="35">
        <f>IF('Historic - uncorrected'!AV20&lt;0,"",'Historic - uncorrected'!AV20*$B$10/AW$10)</f>
        <v>0</v>
      </c>
      <c r="AX20" s="35">
        <f>IF('Historic - uncorrected'!AW20&lt;0,"",'Historic - uncorrected'!AW20*$B$10/AX$10)</f>
        <v>0</v>
      </c>
      <c r="AY20" s="35">
        <f>IF('Historic - uncorrected'!AX20&lt;0,"",'Historic - uncorrected'!AX20*$B$10/AY$10)</f>
        <v>0</v>
      </c>
      <c r="AZ20" s="35">
        <f>IF('Historic - uncorrected'!AY20&lt;0,"",'Historic - uncorrected'!AY20*$B$10/AZ$10)</f>
        <v>0</v>
      </c>
      <c r="BA20" s="35">
        <f>IF('Historic - uncorrected'!AZ20&lt;0,"",'Historic - uncorrected'!AZ20*$B$10/BA$10)</f>
        <v>0</v>
      </c>
      <c r="BB20" s="35">
        <f>IF('Historic - uncorrected'!BA20&lt;0,"",'Historic - uncorrected'!BA20*$B$10/BB$10)</f>
        <v>0</v>
      </c>
      <c r="BC20" s="35">
        <f>IF('Historic - uncorrected'!BB20&lt;0,"",'Historic - uncorrected'!BB20*$B$10/BC$10)</f>
        <v>0</v>
      </c>
      <c r="BD20" s="35">
        <f>IF('Historic - uncorrected'!BC20&lt;0,"",'Historic - uncorrected'!BC20*$B$10/BD$10)</f>
        <v>0</v>
      </c>
      <c r="BE20" s="35">
        <f>IF('Historic - uncorrected'!BD20&lt;0,"",'Historic - uncorrected'!BD20*$B$10/BE$10)</f>
        <v>0</v>
      </c>
      <c r="BF20" s="35">
        <f>IF('Historic - uncorrected'!BE20&lt;0,"",'Historic - uncorrected'!BE20*$B$10/BF$10)</f>
        <v>0</v>
      </c>
      <c r="BG20" s="35">
        <f>IF('Historic - uncorrected'!BF20&lt;0,"",'Historic - uncorrected'!BF20*$B$10/BG$10)</f>
        <v>0</v>
      </c>
      <c r="BH20" s="35">
        <f>IF('Historic - uncorrected'!BG20&lt;0,"",'Historic - uncorrected'!BG20*$B$10/BH$10)</f>
        <v>0</v>
      </c>
      <c r="BI20" s="35">
        <f>IF('Historic - uncorrected'!BH20&lt;0,"",'Historic - uncorrected'!BH20*$B$10/BI$10)</f>
        <v>0</v>
      </c>
      <c r="BJ20" s="35">
        <f>IF('Historic - uncorrected'!BI20&lt;0,"",'Historic - uncorrected'!BI20*$B$10/BJ$10)</f>
        <v>0</v>
      </c>
      <c r="BK20" s="35">
        <f>IF('Historic - uncorrected'!BJ20&lt;0,"",'Historic - uncorrected'!BJ20*$B$10/BK$10)</f>
        <v>0</v>
      </c>
      <c r="BL20" s="35">
        <f>IF('Historic - uncorrected'!BK20&lt;0,"",'Historic - uncorrected'!BK20*$B$10/BL$10)</f>
        <v>0</v>
      </c>
      <c r="BM20" s="35">
        <f>IF('Historic - uncorrected'!BL20&lt;0,"",'Historic - uncorrected'!BL20*$B$10/BM$10)</f>
        <v>0</v>
      </c>
      <c r="BN20" s="35">
        <f>IF('Historic - uncorrected'!BM20&lt;0,"",'Historic - uncorrected'!BM20*$B$10/BN$10)</f>
        <v>0</v>
      </c>
      <c r="BO20" s="35">
        <f>IF('Historic - uncorrected'!BN20&lt;0,"",'Historic - uncorrected'!BN20*$B$10/BO$10)</f>
        <v>0</v>
      </c>
      <c r="BP20" s="35">
        <f>IF('Historic - uncorrected'!BO20&lt;0,"",'Historic - uncorrected'!BO20*$B$10/BP$10)</f>
        <v>0</v>
      </c>
      <c r="BQ20" s="35">
        <f>IF('Historic - uncorrected'!BP20&lt;0,"",'Historic - uncorrected'!BP20*$B$10/BQ$10)</f>
        <v>0</v>
      </c>
      <c r="BR20" s="35">
        <f>IF('Historic - uncorrected'!BQ20&lt;0,"",'Historic - uncorrected'!BQ20*$B$10/BR$10)</f>
        <v>0</v>
      </c>
      <c r="BS20" s="35">
        <f>IF('Historic - uncorrected'!BR20&lt;0,"",'Historic - uncorrected'!BR20*$B$10/BS$10)</f>
        <v>0</v>
      </c>
      <c r="BT20" s="35">
        <f>IF('Historic - uncorrected'!BS20&lt;0,"",'Historic - uncorrected'!BS20*$B$10/BT$10)</f>
        <v>0</v>
      </c>
      <c r="BU20" s="35">
        <f>IF('Historic - uncorrected'!BT20&lt;0,"",'Historic - uncorrected'!BT20*$B$10/BU$10)</f>
        <v>0</v>
      </c>
      <c r="BV20" s="35">
        <f>IF('Historic - uncorrected'!BU20&lt;0,"",'Historic - uncorrected'!BU20*$B$10/BV$10)</f>
        <v>0</v>
      </c>
      <c r="BW20" s="28">
        <f t="shared" si="1"/>
        <v>4</v>
      </c>
    </row>
    <row r="21" spans="1:77" x14ac:dyDescent="0.25">
      <c r="A21" s="22" t="s">
        <v>11</v>
      </c>
      <c r="B21" s="23">
        <f t="shared" si="0"/>
        <v>3.9429065519544872E-2</v>
      </c>
      <c r="C21" s="35">
        <v>0</v>
      </c>
      <c r="D21" s="35">
        <f>IF('Historic - uncorrected'!C21&lt;0,"",'Historic - uncorrected'!C21*$B$10/D$10)</f>
        <v>0</v>
      </c>
      <c r="E21" s="35">
        <f>IF('Historic - uncorrected'!D21&lt;0,"",'Historic - uncorrected'!D21*$B$10/E$10)</f>
        <v>0</v>
      </c>
      <c r="F21" s="35">
        <f>IF('Historic - uncorrected'!E21&lt;0,"",'Historic - uncorrected'!E21*$B$10/F$10)</f>
        <v>0</v>
      </c>
      <c r="G21" s="35">
        <f>IF('Historic - uncorrected'!F21&lt;0,"",'Historic - uncorrected'!F21*$B$10/G$10)</f>
        <v>0</v>
      </c>
      <c r="H21" s="35">
        <f>IF('Historic - uncorrected'!G21&lt;0,"",'Historic - uncorrected'!G21*$B$10/H$10)</f>
        <v>0</v>
      </c>
      <c r="I21" s="35">
        <f>IF('Historic - uncorrected'!H21&lt;0,"",'Historic - uncorrected'!H21*$B$10/I$10)</f>
        <v>0</v>
      </c>
      <c r="J21" s="35">
        <f>IF('Historic - uncorrected'!I21&lt;0,"",'Historic - uncorrected'!I21*$B$10/J$10)</f>
        <v>0</v>
      </c>
      <c r="K21" s="35">
        <f>IF('Historic - uncorrected'!J21&lt;0,"",'Historic - uncorrected'!J21*$B$10/K$10)</f>
        <v>0</v>
      </c>
      <c r="L21" s="35">
        <f>IF('Historic - uncorrected'!K21&lt;0,"",'Historic - uncorrected'!K21*$B$10/L$10)</f>
        <v>0</v>
      </c>
      <c r="M21" s="35">
        <f>IF('Historic - uncorrected'!L21&lt;0,"",'Historic - uncorrected'!L21*$B$10/M$10)</f>
        <v>0</v>
      </c>
      <c r="N21" s="35">
        <f>IF('Historic - uncorrected'!M21&lt;0,"",'Historic - uncorrected'!M21*$B$10/N$10)</f>
        <v>0</v>
      </c>
      <c r="O21" s="35">
        <f>IF('Historic - uncorrected'!N21&lt;0,"",'Historic - uncorrected'!N21*$B$10/O$10)</f>
        <v>0</v>
      </c>
      <c r="P21" s="35">
        <f>IF('Historic - uncorrected'!O21&lt;0,"",'Historic - uncorrected'!O21*$B$10/P$10)</f>
        <v>0</v>
      </c>
      <c r="Q21" s="35">
        <f>IF('Historic - uncorrected'!P21&lt;0,"",'Historic - uncorrected'!P21*$B$10/Q$10)</f>
        <v>0</v>
      </c>
      <c r="R21" s="35">
        <f>IF('Historic - uncorrected'!Q21&lt;0,"",'Historic - uncorrected'!Q21*$B$10/R$10)</f>
        <v>0</v>
      </c>
      <c r="S21" s="35">
        <f>IF('Historic - uncorrected'!R21&lt;0,"",'Historic - uncorrected'!R21*$B$10/S$10)</f>
        <v>0</v>
      </c>
      <c r="T21" s="35">
        <f>IF('Historic - uncorrected'!S21&lt;0,"",'Historic - uncorrected'!S21*$B$10/T$10)</f>
        <v>0</v>
      </c>
      <c r="U21" s="35">
        <f>IF('Historic - uncorrected'!T21&lt;0,"",'Historic - uncorrected'!T21*$B$10/U$10)</f>
        <v>0</v>
      </c>
      <c r="V21" s="35">
        <f>IF('Historic - uncorrected'!U21&lt;0,"",'Historic - uncorrected'!U21*$B$10/V$10)</f>
        <v>0</v>
      </c>
      <c r="W21" s="35">
        <f>IF('Historic - uncorrected'!V21&lt;0,"",'Historic - uncorrected'!V21*$B$10/W$10)</f>
        <v>0</v>
      </c>
      <c r="X21" s="35">
        <f>IF('Historic - uncorrected'!W21&lt;0,"",'Historic - uncorrected'!W21*$B$10/X$10)</f>
        <v>0</v>
      </c>
      <c r="Y21" s="35">
        <f>IF('Historic - uncorrected'!X21&lt;0,"",'Historic - uncorrected'!X21*$B$10/Y$10)</f>
        <v>0</v>
      </c>
      <c r="Z21" s="35">
        <f>IF('Historic - uncorrected'!Y21&lt;0,"",'Historic - uncorrected'!Y21*$B$10/Z$10)</f>
        <v>0</v>
      </c>
      <c r="AA21" s="35">
        <f>IF('Historic - uncorrected'!Z21&lt;0,"",'Historic - uncorrected'!Z21*$B$10/AA$10)</f>
        <v>0</v>
      </c>
      <c r="AB21" s="35">
        <f>IF('Historic - uncorrected'!AA21&lt;0,"",'Historic - uncorrected'!AA21*$B$10/AB$10)</f>
        <v>0</v>
      </c>
      <c r="AC21" s="35">
        <f>IF('Historic - uncorrected'!AB21&lt;0,"",'Historic - uncorrected'!AB21*$B$10/AC$10)</f>
        <v>0</v>
      </c>
      <c r="AD21" s="35">
        <f>IF('Historic - uncorrected'!AC21&lt;0,"",'Historic - uncorrected'!AC21*$B$10/AD$10)</f>
        <v>0</v>
      </c>
      <c r="AE21" s="35">
        <f>IF('Historic - uncorrected'!AD21&lt;0,"",'Historic - uncorrected'!AD21*$B$10/AE$10)</f>
        <v>0</v>
      </c>
      <c r="AF21" s="35">
        <f>IF('Historic - uncorrected'!AE21&lt;0,"",'Historic - uncorrected'!AE21*$B$10/AF$10)</f>
        <v>0</v>
      </c>
      <c r="AG21" s="35">
        <f>IF('Historic - uncorrected'!AF21&lt;0,"",'Historic - uncorrected'!AF21*$B$10/AG$10)</f>
        <v>0</v>
      </c>
      <c r="AH21" s="35">
        <f>IF('Historic - uncorrected'!AG21&lt;0,"",'Historic - uncorrected'!AG21*$B$10/AH$10)</f>
        <v>0</v>
      </c>
      <c r="AI21" s="35">
        <f>IF('Historic - uncorrected'!AH21&lt;0,"",'Historic - uncorrected'!AH21*$B$10/AI$10)</f>
        <v>0</v>
      </c>
      <c r="AJ21" s="35">
        <f>IF('Historic - uncorrected'!AI21&lt;0,"",'Historic - uncorrected'!AI21*$B$10/AJ$10)</f>
        <v>0</v>
      </c>
      <c r="AK21" s="35">
        <f>IF('Historic - uncorrected'!AJ21&lt;0,"",'Historic - uncorrected'!AJ21*$B$10/AK$10)</f>
        <v>0</v>
      </c>
      <c r="AL21" s="35">
        <f>IF('Historic - uncorrected'!AK21&lt;0,"",'Historic - uncorrected'!AK21*$B$10/AL$10)</f>
        <v>0</v>
      </c>
      <c r="AM21" s="35">
        <f>IF('Historic - uncorrected'!AL21&lt;0,"",'Historic - uncorrected'!AL21*$B$10/AM$10)</f>
        <v>0</v>
      </c>
      <c r="AN21" s="35">
        <f>IF('Historic - uncorrected'!AM21&lt;0,"",'Historic - uncorrected'!AM21*$B$10/AN$10)</f>
        <v>0</v>
      </c>
      <c r="AO21" s="35">
        <f>IF('Historic - uncorrected'!AN21&lt;0,"",'Historic - uncorrected'!AN21*$B$10/AO$10)</f>
        <v>0</v>
      </c>
      <c r="AP21" s="35">
        <f>IF('Historic - uncorrected'!AO21&lt;0,"",'Historic - uncorrected'!AO21*$B$10/AP$10)</f>
        <v>0</v>
      </c>
      <c r="AQ21" s="35">
        <f>IF('Historic - uncorrected'!AP21&lt;0,"",'Historic - uncorrected'!AP21*$B$10/AQ$10)</f>
        <v>0</v>
      </c>
      <c r="AR21" s="35">
        <f>IF('Historic - uncorrected'!AQ21&lt;0,"",'Historic - uncorrected'!AQ21*$B$10/AR$10)</f>
        <v>0</v>
      </c>
      <c r="AS21" s="35">
        <f>IF('Historic - uncorrected'!AR21&lt;0,"",'Historic - uncorrected'!AR21*$B$10/AS$10)</f>
        <v>0</v>
      </c>
      <c r="AT21" s="35">
        <f>IF('Historic - uncorrected'!AS21&lt;0,"",'Historic - uncorrected'!AS21*$B$10/AT$10)</f>
        <v>0</v>
      </c>
      <c r="AU21" s="35">
        <f>IF('Historic - uncorrected'!AT21&lt;0,"",'Historic - uncorrected'!AT21*$B$10/AU$10)</f>
        <v>0</v>
      </c>
      <c r="AV21" s="35">
        <f>IF('Historic - uncorrected'!AU21&lt;0,"",'Historic - uncorrected'!AU21*$B$10/AV$10)</f>
        <v>0</v>
      </c>
      <c r="AW21" s="35">
        <f>IF('Historic - uncorrected'!AV21&lt;0,"",'Historic - uncorrected'!AV21*$B$10/AW$10)</f>
        <v>0</v>
      </c>
      <c r="AX21" s="35">
        <f>IF('Historic - uncorrected'!AW21&lt;0,"",'Historic - uncorrected'!AW21*$B$10/AX$10)</f>
        <v>0</v>
      </c>
      <c r="AY21" s="35">
        <f>IF('Historic - uncorrected'!AX21&lt;0,"",'Historic - uncorrected'!AX21*$B$10/AY$10)</f>
        <v>0</v>
      </c>
      <c r="AZ21" s="35">
        <f>IF('Historic - uncorrected'!AY21&lt;0,"",'Historic - uncorrected'!AY21*$B$10/AZ$10)</f>
        <v>0</v>
      </c>
      <c r="BA21" s="35">
        <f>IF('Historic - uncorrected'!AZ21&lt;0,"",'Historic - uncorrected'!AZ21*$B$10/BA$10)</f>
        <v>0</v>
      </c>
      <c r="BB21" s="35">
        <f>IF('Historic - uncorrected'!BA21&lt;0,"",'Historic - uncorrected'!BA21*$B$10/BB$10)</f>
        <v>0</v>
      </c>
      <c r="BC21" s="35">
        <f>IF('Historic - uncorrected'!BB21&lt;0,"",'Historic - uncorrected'!BB21*$B$10/BC$10)</f>
        <v>0.85716476637603412</v>
      </c>
      <c r="BD21" s="35">
        <f>IF('Historic - uncorrected'!BC21&lt;0,"",'Historic - uncorrected'!BC21*$B$10/BD$10)</f>
        <v>0</v>
      </c>
      <c r="BE21" s="35">
        <f>IF('Historic - uncorrected'!BD21&lt;0,"",'Historic - uncorrected'!BD21*$B$10/BE$10)</f>
        <v>0</v>
      </c>
      <c r="BF21" s="35">
        <f>IF('Historic - uncorrected'!BE21&lt;0,"",'Historic - uncorrected'!BE21*$B$10/BF$10)</f>
        <v>0</v>
      </c>
      <c r="BG21" s="35">
        <f>IF('Historic - uncorrected'!BF21&lt;0,"",'Historic - uncorrected'!BF21*$B$10/BG$10)</f>
        <v>0</v>
      </c>
      <c r="BH21" s="35">
        <f>IF('Historic - uncorrected'!BG21&lt;0,"",'Historic - uncorrected'!BG21*$B$10/BH$10)</f>
        <v>0</v>
      </c>
      <c r="BI21" s="35">
        <f>IF('Historic - uncorrected'!BH21&lt;0,"",'Historic - uncorrected'!BH21*$B$10/BI$10)</f>
        <v>0</v>
      </c>
      <c r="BJ21" s="35">
        <f>IF('Historic - uncorrected'!BI21&lt;0,"",'Historic - uncorrected'!BI21*$B$10/BJ$10)</f>
        <v>1.9422988855116516</v>
      </c>
      <c r="BK21" s="35">
        <f>IF('Historic - uncorrected'!BJ21&lt;0,"",'Historic - uncorrected'!BJ21*$B$10/BK$10)</f>
        <v>0</v>
      </c>
      <c r="BL21" s="35">
        <f>IF('Historic - uncorrected'!BK21&lt;0,"",'Historic - uncorrected'!BK21*$B$10/BL$10)</f>
        <v>0</v>
      </c>
      <c r="BM21" s="35">
        <f>IF('Historic - uncorrected'!BL21&lt;0,"",'Historic - uncorrected'!BL21*$B$10/BM$10)</f>
        <v>0</v>
      </c>
      <c r="BN21" s="35">
        <f>IF('Historic - uncorrected'!BM21&lt;0,"",'Historic - uncorrected'!BM21*$B$10/BN$10)</f>
        <v>0</v>
      </c>
      <c r="BO21" s="35">
        <f>IF('Historic - uncorrected'!BN21&lt;0,"",'Historic - uncorrected'!BN21*$B$10/BO$10)</f>
        <v>0</v>
      </c>
      <c r="BP21" s="35">
        <f>IF('Historic - uncorrected'!BO21&lt;0,"",'Historic - uncorrected'!BO21*$B$10/BP$10)</f>
        <v>0</v>
      </c>
      <c r="BQ21" s="35">
        <f>IF('Historic - uncorrected'!BP21&lt;0,"",'Historic - uncorrected'!BP21*$B$10/BQ$10)</f>
        <v>0</v>
      </c>
      <c r="BR21" s="35">
        <f>IF('Historic - uncorrected'!BQ21&lt;0,"",'Historic - uncorrected'!BQ21*$B$10/BR$10)</f>
        <v>0</v>
      </c>
      <c r="BS21" s="35">
        <f>IF('Historic - uncorrected'!BR21&lt;0,"",'Historic - uncorrected'!BR21*$B$10/BS$10)</f>
        <v>0</v>
      </c>
      <c r="BT21" s="35">
        <f>IF('Historic - uncorrected'!BS21&lt;0,"",'Historic - uncorrected'!BS21*$B$10/BT$10)</f>
        <v>0</v>
      </c>
      <c r="BU21" s="35">
        <f>IF('Historic - uncorrected'!BT21&lt;0,"",'Historic - uncorrected'!BT21*$B$10/BU$10)</f>
        <v>0</v>
      </c>
      <c r="BV21" s="35">
        <f>IF('Historic - uncorrected'!BU21&lt;0,"",'Historic - uncorrected'!BU21*$B$10/BV$10)</f>
        <v>0</v>
      </c>
      <c r="BW21" s="28">
        <f t="shared" si="1"/>
        <v>2</v>
      </c>
    </row>
    <row r="22" spans="1:77" ht="13.5" customHeight="1" x14ac:dyDescent="0.25">
      <c r="A22" s="22" t="s">
        <v>12</v>
      </c>
      <c r="B22" s="23">
        <f t="shared" si="0"/>
        <v>3.468622943991917E-2</v>
      </c>
      <c r="C22" s="35">
        <v>0</v>
      </c>
      <c r="D22" s="35">
        <f>IF('Historic - uncorrected'!C22&lt;0,"",'Historic - uncorrected'!C22*$B$10/D$10)</f>
        <v>0</v>
      </c>
      <c r="E22" s="35">
        <f>IF('Historic - uncorrected'!D22&lt;0,"",'Historic - uncorrected'!D22*$B$10/E$10)</f>
        <v>0</v>
      </c>
      <c r="F22" s="35">
        <f>IF('Historic - uncorrected'!E22&lt;0,"",'Historic - uncorrected'!E22*$B$10/F$10)</f>
        <v>0</v>
      </c>
      <c r="G22" s="35">
        <f>IF('Historic - uncorrected'!F22&lt;0,"",'Historic - uncorrected'!F22*$B$10/G$10)</f>
        <v>0</v>
      </c>
      <c r="H22" s="35">
        <f>IF('Historic - uncorrected'!G22&lt;0,"",'Historic - uncorrected'!G22*$B$10/H$10)</f>
        <v>0</v>
      </c>
      <c r="I22" s="35">
        <f>IF('Historic - uncorrected'!H22&lt;0,"",'Historic - uncorrected'!H22*$B$10/I$10)</f>
        <v>0</v>
      </c>
      <c r="J22" s="35">
        <f>IF('Historic - uncorrected'!I22&lt;0,"",'Historic - uncorrected'!I22*$B$10/J$10)</f>
        <v>0</v>
      </c>
      <c r="K22" s="35">
        <f>IF('Historic - uncorrected'!J22&lt;0,"",'Historic - uncorrected'!J22*$B$10/K$10)</f>
        <v>0</v>
      </c>
      <c r="L22" s="35">
        <f>IF('Historic - uncorrected'!K22&lt;0,"",'Historic - uncorrected'!K22*$B$10/L$10)</f>
        <v>0</v>
      </c>
      <c r="M22" s="35">
        <f>IF('Historic - uncorrected'!L22&lt;0,"",'Historic - uncorrected'!L22*$B$10/M$10)</f>
        <v>0</v>
      </c>
      <c r="N22" s="35">
        <f>IF('Historic - uncorrected'!M22&lt;0,"",'Historic - uncorrected'!M22*$B$10/N$10)</f>
        <v>0</v>
      </c>
      <c r="O22" s="35">
        <f>IF('Historic - uncorrected'!N22&lt;0,"",'Historic - uncorrected'!N22*$B$10/O$10)</f>
        <v>0</v>
      </c>
      <c r="P22" s="35">
        <f>IF('Historic - uncorrected'!O22&lt;0,"",'Historic - uncorrected'!O22*$B$10/P$10)</f>
        <v>0</v>
      </c>
      <c r="Q22" s="35">
        <f>IF('Historic - uncorrected'!P22&lt;0,"",'Historic - uncorrected'!P22*$B$10/Q$10)</f>
        <v>0</v>
      </c>
      <c r="R22" s="35">
        <f>IF('Historic - uncorrected'!Q22&lt;0,"",'Historic - uncorrected'!Q22*$B$10/R$10)</f>
        <v>0</v>
      </c>
      <c r="S22" s="35">
        <f>IF('Historic - uncorrected'!R22&lt;0,"",'Historic - uncorrected'!R22*$B$10/S$10)</f>
        <v>0</v>
      </c>
      <c r="T22" s="35">
        <f>IF('Historic - uncorrected'!S22&lt;0,"",'Historic - uncorrected'!S22*$B$10/T$10)</f>
        <v>0</v>
      </c>
      <c r="U22" s="35">
        <f>IF('Historic - uncorrected'!T22&lt;0,"",'Historic - uncorrected'!T22*$B$10/U$10)</f>
        <v>0</v>
      </c>
      <c r="V22" s="35">
        <f>IF('Historic - uncorrected'!U22&lt;0,"",'Historic - uncorrected'!U22*$B$10/V$10)</f>
        <v>0</v>
      </c>
      <c r="W22" s="35">
        <f>IF('Historic - uncorrected'!V22&lt;0,"",'Historic - uncorrected'!V22*$B$10/W$10)</f>
        <v>0</v>
      </c>
      <c r="X22" s="35">
        <f>IF('Historic - uncorrected'!W22&lt;0,"",'Historic - uncorrected'!W22*$B$10/X$10)</f>
        <v>0</v>
      </c>
      <c r="Y22" s="35">
        <f>IF('Historic - uncorrected'!X22&lt;0,"",'Historic - uncorrected'!X22*$B$10/Y$10)</f>
        <v>0</v>
      </c>
      <c r="Z22" s="35">
        <f>IF('Historic - uncorrected'!Y22&lt;0,"",'Historic - uncorrected'!Y22*$B$10/Z$10)</f>
        <v>0</v>
      </c>
      <c r="AA22" s="35">
        <f>IF('Historic - uncorrected'!Z22&lt;0,"",'Historic - uncorrected'!Z22*$B$10/AA$10)</f>
        <v>0</v>
      </c>
      <c r="AB22" s="35">
        <f>IF('Historic - uncorrected'!AA22&lt;0,"",'Historic - uncorrected'!AA22*$B$10/AB$10)</f>
        <v>0</v>
      </c>
      <c r="AC22" s="35">
        <f>IF('Historic - uncorrected'!AB22&lt;0,"",'Historic - uncorrected'!AB22*$B$10/AC$10)</f>
        <v>0</v>
      </c>
      <c r="AD22" s="35">
        <f>IF('Historic - uncorrected'!AC22&lt;0,"",'Historic - uncorrected'!AC22*$B$10/AD$10)</f>
        <v>0</v>
      </c>
      <c r="AE22" s="35">
        <f>IF('Historic - uncorrected'!AD22&lt;0,"",'Historic - uncorrected'!AD22*$B$10/AE$10)</f>
        <v>0</v>
      </c>
      <c r="AF22" s="35">
        <f>IF('Historic - uncorrected'!AE22&lt;0,"",'Historic - uncorrected'!AE22*$B$10/AF$10)</f>
        <v>0</v>
      </c>
      <c r="AG22" s="35">
        <f>IF('Historic - uncorrected'!AF22&lt;0,"",'Historic - uncorrected'!AF22*$B$10/AG$10)</f>
        <v>0</v>
      </c>
      <c r="AH22" s="35">
        <f>IF('Historic - uncorrected'!AG22&lt;0,"",'Historic - uncorrected'!AG22*$B$10/AH$10)</f>
        <v>0</v>
      </c>
      <c r="AI22" s="35">
        <f>IF('Historic - uncorrected'!AH22&lt;0,"",'Historic - uncorrected'!AH22*$B$10/AI$10)</f>
        <v>0</v>
      </c>
      <c r="AJ22" s="35">
        <f>IF('Historic - uncorrected'!AI22&lt;0,"",'Historic - uncorrected'!AI22*$B$10/AJ$10)</f>
        <v>0</v>
      </c>
      <c r="AK22" s="35">
        <f>IF('Historic - uncorrected'!AJ22&lt;0,"",'Historic - uncorrected'!AJ22*$B$10/AK$10)</f>
        <v>0</v>
      </c>
      <c r="AL22" s="35">
        <f>IF('Historic - uncorrected'!AK22&lt;0,"",'Historic - uncorrected'!AK22*$B$10/AL$10)</f>
        <v>0</v>
      </c>
      <c r="AM22" s="35">
        <f>IF('Historic - uncorrected'!AL22&lt;0,"",'Historic - uncorrected'!AL22*$B$10/AM$10)</f>
        <v>0</v>
      </c>
      <c r="AN22" s="35">
        <f>IF('Historic - uncorrected'!AM22&lt;0,"",'Historic - uncorrected'!AM22*$B$10/AN$10)</f>
        <v>0</v>
      </c>
      <c r="AO22" s="35">
        <f>IF('Historic - uncorrected'!AN22&lt;0,"",'Historic - uncorrected'!AN22*$B$10/AO$10)</f>
        <v>0</v>
      </c>
      <c r="AP22" s="35">
        <f>IF('Historic - uncorrected'!AO22&lt;0,"",'Historic - uncorrected'!AO22*$B$10/AP$10)</f>
        <v>0</v>
      </c>
      <c r="AQ22" s="35">
        <f>IF('Historic - uncorrected'!AP22&lt;0,"",'Historic - uncorrected'!AP22*$B$10/AQ$10)</f>
        <v>0</v>
      </c>
      <c r="AR22" s="35">
        <f>IF('Historic - uncorrected'!AQ22&lt;0,"",'Historic - uncorrected'!AQ22*$B$10/AR$10)</f>
        <v>0</v>
      </c>
      <c r="AS22" s="35">
        <f>IF('Historic - uncorrected'!AR22&lt;0,"",'Historic - uncorrected'!AR22*$B$10/AS$10)</f>
        <v>0</v>
      </c>
      <c r="AT22" s="35">
        <f>IF('Historic - uncorrected'!AS22&lt;0,"",'Historic - uncorrected'!AS22*$B$10/AT$10)</f>
        <v>0</v>
      </c>
      <c r="AU22" s="35">
        <f>IF('Historic - uncorrected'!AT22&lt;0,"",'Historic - uncorrected'!AT22*$B$10/AU$10)</f>
        <v>0</v>
      </c>
      <c r="AV22" s="35">
        <f>IF('Historic - uncorrected'!AU22&lt;0,"",'Historic - uncorrected'!AU22*$B$10/AV$10)</f>
        <v>0</v>
      </c>
      <c r="AW22" s="35">
        <f>IF('Historic - uncorrected'!AV22&lt;0,"",'Historic - uncorrected'!AV22*$B$10/AW$10)</f>
        <v>0</v>
      </c>
      <c r="AX22" s="35">
        <f>IF('Historic - uncorrected'!AW22&lt;0,"",'Historic - uncorrected'!AW22*$B$10/AX$10)</f>
        <v>0</v>
      </c>
      <c r="AY22" s="35">
        <f>IF('Historic - uncorrected'!AX22&lt;0,"",'Historic - uncorrected'!AX22*$B$10/AY$10)</f>
        <v>0</v>
      </c>
      <c r="AZ22" s="35">
        <f>IF('Historic - uncorrected'!AY22&lt;0,"",'Historic - uncorrected'!AY22*$B$10/AZ$10)</f>
        <v>0</v>
      </c>
      <c r="BA22" s="35">
        <f>IF('Historic - uncorrected'!AZ22&lt;0,"",'Historic - uncorrected'!AZ22*$B$10/BA$10)</f>
        <v>0.93151068999028197</v>
      </c>
      <c r="BB22" s="35">
        <f>IF('Historic - uncorrected'!BA22&lt;0,"",'Historic - uncorrected'!BA22*$B$10/BB$10)</f>
        <v>0</v>
      </c>
      <c r="BC22" s="35" t="str">
        <f>IF('Historic - uncorrected'!BB22&lt;0,"",'Historic - uncorrected'!BB22*$B$10/BC$10)</f>
        <v/>
      </c>
      <c r="BD22" s="35">
        <f>IF('Historic - uncorrected'!BC22&lt;0,"",'Historic - uncorrected'!BC22*$B$10/BD$10)</f>
        <v>0</v>
      </c>
      <c r="BE22" s="35">
        <f>IF('Historic - uncorrected'!BD22&lt;0,"",'Historic - uncorrected'!BD22*$B$10/BE$10)</f>
        <v>0</v>
      </c>
      <c r="BF22" s="35">
        <f>IF('Historic - uncorrected'!BE22&lt;0,"",'Historic - uncorrected'!BE22*$B$10/BF$10)</f>
        <v>0</v>
      </c>
      <c r="BG22" s="35">
        <f>IF('Historic - uncorrected'!BF22&lt;0,"",'Historic - uncorrected'!BF22*$B$10/BG$10)</f>
        <v>0</v>
      </c>
      <c r="BH22" s="35">
        <f>IF('Historic - uncorrected'!BG22&lt;0,"",'Historic - uncorrected'!BG22*$B$10/BH$10)</f>
        <v>0</v>
      </c>
      <c r="BI22" s="35">
        <f>IF('Historic - uncorrected'!BH22&lt;0,"",'Historic - uncorrected'!BH22*$B$10/BI$10)</f>
        <v>1.4965253708040596</v>
      </c>
      <c r="BJ22" s="35">
        <f>IF('Historic - uncorrected'!BI22&lt;0,"",'Historic - uncorrected'!BI22*$B$10/BJ$10)</f>
        <v>0</v>
      </c>
      <c r="BK22" s="35">
        <f>IF('Historic - uncorrected'!BJ22&lt;0,"",'Historic - uncorrected'!BJ22*$B$10/BK$10)</f>
        <v>0</v>
      </c>
      <c r="BL22" s="35">
        <f>IF('Historic - uncorrected'!BK22&lt;0,"",'Historic - uncorrected'!BK22*$B$10/BL$10)</f>
        <v>0</v>
      </c>
      <c r="BM22" s="35">
        <f>IF('Historic - uncorrected'!BL22&lt;0,"",'Historic - uncorrected'!BL22*$B$10/BM$10)</f>
        <v>0</v>
      </c>
      <c r="BN22" s="35">
        <f>IF('Historic - uncorrected'!BM22&lt;0,"",'Historic - uncorrected'!BM22*$B$10/BN$10)</f>
        <v>0</v>
      </c>
      <c r="BO22" s="35">
        <f>IF('Historic - uncorrected'!BN22&lt;0,"",'Historic - uncorrected'!BN22*$B$10/BO$10)</f>
        <v>0</v>
      </c>
      <c r="BP22" s="35">
        <f>IF('Historic - uncorrected'!BO22&lt;0,"",'Historic - uncorrected'!BO22*$B$10/BP$10)</f>
        <v>0</v>
      </c>
      <c r="BQ22" s="35">
        <f>IF('Historic - uncorrected'!BP22&lt;0,"",'Historic - uncorrected'!BP22*$B$10/BQ$10)</f>
        <v>0</v>
      </c>
      <c r="BR22" s="35">
        <f>IF('Historic - uncorrected'!BQ22&lt;0,"",'Historic - uncorrected'!BQ22*$B$10/BR$10)</f>
        <v>0</v>
      </c>
      <c r="BS22" s="35">
        <f>IF('Historic - uncorrected'!BR22&lt;0,"",'Historic - uncorrected'!BR22*$B$10/BS$10)</f>
        <v>0</v>
      </c>
      <c r="BT22" s="35">
        <f>IF('Historic - uncorrected'!BS22&lt;0,"",'Historic - uncorrected'!BS22*$B$10/BT$10)</f>
        <v>0</v>
      </c>
      <c r="BU22" s="35">
        <f>IF('Historic - uncorrected'!BT22&lt;0,"",'Historic - uncorrected'!BT22*$B$10/BU$10)</f>
        <v>0</v>
      </c>
      <c r="BV22" s="35">
        <f>IF('Historic - uncorrected'!BU22&lt;0,"",'Historic - uncorrected'!BU22*$B$10/BV$10)</f>
        <v>0</v>
      </c>
      <c r="BW22" s="28">
        <f t="shared" si="1"/>
        <v>2</v>
      </c>
    </row>
    <row r="23" spans="1:77" ht="13.5" customHeight="1" x14ac:dyDescent="0.25">
      <c r="A23" s="22" t="s">
        <v>13</v>
      </c>
      <c r="B23" s="23">
        <f t="shared" si="0"/>
        <v>4.1325808731308734E-2</v>
      </c>
      <c r="C23" s="35">
        <v>0</v>
      </c>
      <c r="D23" s="35">
        <f>IF('Historic - uncorrected'!C23&lt;0,"",'Historic - uncorrected'!C23*$B$10/D$10)</f>
        <v>0</v>
      </c>
      <c r="E23" s="35">
        <f>IF('Historic - uncorrected'!D23&lt;0,"",'Historic - uncorrected'!D23*$B$10/E$10)</f>
        <v>0</v>
      </c>
      <c r="F23" s="35">
        <f>IF('Historic - uncorrected'!E23&lt;0,"",'Historic - uncorrected'!E23*$B$10/F$10)</f>
        <v>0</v>
      </c>
      <c r="G23" s="35">
        <f>IF('Historic - uncorrected'!F23&lt;0,"",'Historic - uncorrected'!F23*$B$10/G$10)</f>
        <v>0</v>
      </c>
      <c r="H23" s="35">
        <f>IF('Historic - uncorrected'!G23&lt;0,"",'Historic - uncorrected'!G23*$B$10/H$10)</f>
        <v>0</v>
      </c>
      <c r="I23" s="35">
        <f>IF('Historic - uncorrected'!H23&lt;0,"",'Historic - uncorrected'!H23*$B$10/I$10)</f>
        <v>0</v>
      </c>
      <c r="J23" s="35">
        <f>IF('Historic - uncorrected'!I23&lt;0,"",'Historic - uncorrected'!I23*$B$10/J$10)</f>
        <v>0</v>
      </c>
      <c r="K23" s="35">
        <f>IF('Historic - uncorrected'!J23&lt;0,"",'Historic - uncorrected'!J23*$B$10/K$10)</f>
        <v>0</v>
      </c>
      <c r="L23" s="35">
        <f>IF('Historic - uncorrected'!K23&lt;0,"",'Historic - uncorrected'!K23*$B$10/L$10)</f>
        <v>0</v>
      </c>
      <c r="M23" s="35">
        <f>IF('Historic - uncorrected'!L23&lt;0,"",'Historic - uncorrected'!L23*$B$10/M$10)</f>
        <v>0</v>
      </c>
      <c r="N23" s="35">
        <f>IF('Historic - uncorrected'!M23&lt;0,"",'Historic - uncorrected'!M23*$B$10/N$10)</f>
        <v>0</v>
      </c>
      <c r="O23" s="35">
        <f>IF('Historic - uncorrected'!N23&lt;0,"",'Historic - uncorrected'!N23*$B$10/O$10)</f>
        <v>0</v>
      </c>
      <c r="P23" s="35">
        <f>IF('Historic - uncorrected'!O23&lt;0,"",'Historic - uncorrected'!O23*$B$10/P$10)</f>
        <v>0</v>
      </c>
      <c r="Q23" s="35">
        <f>IF('Historic - uncorrected'!P23&lt;0,"",'Historic - uncorrected'!P23*$B$10/Q$10)</f>
        <v>0</v>
      </c>
      <c r="R23" s="35">
        <f>IF('Historic - uncorrected'!Q23&lt;0,"",'Historic - uncorrected'!Q23*$B$10/R$10)</f>
        <v>0</v>
      </c>
      <c r="S23" s="35">
        <f>IF('Historic - uncorrected'!R23&lt;0,"",'Historic - uncorrected'!R23*$B$10/S$10)</f>
        <v>0</v>
      </c>
      <c r="T23" s="35">
        <f>IF('Historic - uncorrected'!S23&lt;0,"",'Historic - uncorrected'!S23*$B$10/T$10)</f>
        <v>0</v>
      </c>
      <c r="U23" s="35">
        <f>IF('Historic - uncorrected'!T23&lt;0,"",'Historic - uncorrected'!T23*$B$10/U$10)</f>
        <v>0</v>
      </c>
      <c r="V23" s="35">
        <f>IF('Historic - uncorrected'!U23&lt;0,"",'Historic - uncorrected'!U23*$B$10/V$10)</f>
        <v>0</v>
      </c>
      <c r="W23" s="35">
        <f>IF('Historic - uncorrected'!V23&lt;0,"",'Historic - uncorrected'!V23*$B$10/W$10)</f>
        <v>0</v>
      </c>
      <c r="X23" s="35">
        <f>IF('Historic - uncorrected'!W23&lt;0,"",'Historic - uncorrected'!W23*$B$10/X$10)</f>
        <v>0</v>
      </c>
      <c r="Y23" s="35">
        <f>IF('Historic - uncorrected'!X23&lt;0,"",'Historic - uncorrected'!X23*$B$10/Y$10)</f>
        <v>0</v>
      </c>
      <c r="Z23" s="35">
        <f>IF('Historic - uncorrected'!Y23&lt;0,"",'Historic - uncorrected'!Y23*$B$10/Z$10)</f>
        <v>0</v>
      </c>
      <c r="AA23" s="35">
        <f>IF('Historic - uncorrected'!Z23&lt;0,"",'Historic - uncorrected'!Z23*$B$10/AA$10)</f>
        <v>0</v>
      </c>
      <c r="AB23" s="35">
        <f>IF('Historic - uncorrected'!AA23&lt;0,"",'Historic - uncorrected'!AA23*$B$10/AB$10)</f>
        <v>0</v>
      </c>
      <c r="AC23" s="35">
        <f>IF('Historic - uncorrected'!AB23&lt;0,"",'Historic - uncorrected'!AB23*$B$10/AC$10)</f>
        <v>0</v>
      </c>
      <c r="AD23" s="35">
        <f>IF('Historic - uncorrected'!AC23&lt;0,"",'Historic - uncorrected'!AC23*$B$10/AD$10)</f>
        <v>0</v>
      </c>
      <c r="AE23" s="35">
        <f>IF('Historic - uncorrected'!AD23&lt;0,"",'Historic - uncorrected'!AD23*$B$10/AE$10)</f>
        <v>0</v>
      </c>
      <c r="AF23" s="35">
        <f>IF('Historic - uncorrected'!AE23&lt;0,"",'Historic - uncorrected'!AE23*$B$10/AF$10)</f>
        <v>0</v>
      </c>
      <c r="AG23" s="35">
        <f>IF('Historic - uncorrected'!AF23&lt;0,"",'Historic - uncorrected'!AF23*$B$10/AG$10)</f>
        <v>0</v>
      </c>
      <c r="AH23" s="35">
        <f>IF('Historic - uncorrected'!AG23&lt;0,"",'Historic - uncorrected'!AG23*$B$10/AH$10)</f>
        <v>0</v>
      </c>
      <c r="AI23" s="35">
        <f>IF('Historic - uncorrected'!AH23&lt;0,"",'Historic - uncorrected'!AH23*$B$10/AI$10)</f>
        <v>0</v>
      </c>
      <c r="AJ23" s="35">
        <f>IF('Historic - uncorrected'!AI23&lt;0,"",'Historic - uncorrected'!AI23*$B$10/AJ$10)</f>
        <v>0</v>
      </c>
      <c r="AK23" s="35">
        <f>IF('Historic - uncorrected'!AJ23&lt;0,"",'Historic - uncorrected'!AJ23*$B$10/AK$10)</f>
        <v>0</v>
      </c>
      <c r="AL23" s="35">
        <f>IF('Historic - uncorrected'!AK23&lt;0,"",'Historic - uncorrected'!AK23*$B$10/AL$10)</f>
        <v>0</v>
      </c>
      <c r="AM23" s="35">
        <f>IF('Historic - uncorrected'!AL23&lt;0,"",'Historic - uncorrected'!AL23*$B$10/AM$10)</f>
        <v>0</v>
      </c>
      <c r="AN23" s="35">
        <f>IF('Historic - uncorrected'!AM23&lt;0,"",'Historic - uncorrected'!AM23*$B$10/AN$10)</f>
        <v>0</v>
      </c>
      <c r="AO23" s="35">
        <f>IF('Historic - uncorrected'!AN23&lt;0,"",'Historic - uncorrected'!AN23*$B$10/AO$10)</f>
        <v>0</v>
      </c>
      <c r="AP23" s="35">
        <f>IF('Historic - uncorrected'!AO23&lt;0,"",'Historic - uncorrected'!AO23*$B$10/AP$10)</f>
        <v>0</v>
      </c>
      <c r="AQ23" s="35">
        <f>IF('Historic - uncorrected'!AP23&lt;0,"",'Historic - uncorrected'!AP23*$B$10/AQ$10)</f>
        <v>0</v>
      </c>
      <c r="AR23" s="35">
        <f>IF('Historic - uncorrected'!AQ23&lt;0,"",'Historic - uncorrected'!AQ23*$B$10/AR$10)</f>
        <v>0</v>
      </c>
      <c r="AS23" s="35">
        <f>IF('Historic - uncorrected'!AR23&lt;0,"",'Historic - uncorrected'!AR23*$B$10/AS$10)</f>
        <v>0</v>
      </c>
      <c r="AT23" s="35">
        <f>IF('Historic - uncorrected'!AS23&lt;0,"",'Historic - uncorrected'!AS23*$B$10/AT$10)</f>
        <v>0</v>
      </c>
      <c r="AU23" s="35">
        <f>IF('Historic - uncorrected'!AT23&lt;0,"",'Historic - uncorrected'!AT23*$B$10/AU$10)</f>
        <v>0</v>
      </c>
      <c r="AV23" s="35">
        <f>IF('Historic - uncorrected'!AU23&lt;0,"",'Historic - uncorrected'!AU23*$B$10/AV$10)</f>
        <v>0</v>
      </c>
      <c r="AW23" s="35">
        <f>IF('Historic - uncorrected'!AV23&lt;0,"",'Historic - uncorrected'!AV23*$B$10/AW$10)</f>
        <v>0</v>
      </c>
      <c r="AX23" s="35">
        <f>IF('Historic - uncorrected'!AW23&lt;0,"",'Historic - uncorrected'!AW23*$B$10/AX$10)</f>
        <v>0</v>
      </c>
      <c r="AY23" s="35">
        <f>IF('Historic - uncorrected'!AX23&lt;0,"",'Historic - uncorrected'!AX23*$B$10/AY$10)</f>
        <v>0</v>
      </c>
      <c r="AZ23" s="35">
        <f>IF('Historic - uncorrected'!AY23&lt;0,"",'Historic - uncorrected'!AY23*$B$10/AZ$10)</f>
        <v>0</v>
      </c>
      <c r="BA23" s="35">
        <f>IF('Historic - uncorrected'!AZ23&lt;0,"",'Historic - uncorrected'!AZ23*$B$10/BA$10)</f>
        <v>0</v>
      </c>
      <c r="BB23" s="35">
        <f>IF('Historic - uncorrected'!BA23&lt;0,"",'Historic - uncorrected'!BA23*$B$10/BB$10)</f>
        <v>0</v>
      </c>
      <c r="BC23" s="35">
        <f>IF('Historic - uncorrected'!BB23&lt;0,"",'Historic - uncorrected'!BB23*$B$10/BC$10)</f>
        <v>0</v>
      </c>
      <c r="BD23" s="35">
        <f>IF('Historic - uncorrected'!BC23&lt;0,"",'Historic - uncorrected'!BC23*$B$10/BD$10)</f>
        <v>0</v>
      </c>
      <c r="BE23" s="35">
        <f>IF('Historic - uncorrected'!BD23&lt;0,"",'Historic - uncorrected'!BD23*$B$10/BE$10)</f>
        <v>0</v>
      </c>
      <c r="BF23" s="35">
        <f>IF('Historic - uncorrected'!BE23&lt;0,"",'Historic - uncorrected'!BE23*$B$10/BF$10)</f>
        <v>0</v>
      </c>
      <c r="BG23" s="35">
        <f>IF('Historic - uncorrected'!BF23&lt;0,"",'Historic - uncorrected'!BF23*$B$10/BG$10)</f>
        <v>1.4376070491188604</v>
      </c>
      <c r="BH23" s="35">
        <f>IF('Historic - uncorrected'!BG23&lt;0,"",'Historic - uncorrected'!BG23*$B$10/BH$10)</f>
        <v>0</v>
      </c>
      <c r="BI23" s="35">
        <f>IF('Historic - uncorrected'!BH23&lt;0,"",'Historic - uncorrected'!BH23*$B$10/BI$10)</f>
        <v>1.4965253708040596</v>
      </c>
      <c r="BJ23" s="35">
        <f>IF('Historic - uncorrected'!BI23&lt;0,"",'Historic - uncorrected'!BI23*$B$10/BJ$10)</f>
        <v>0</v>
      </c>
      <c r="BK23" s="35">
        <f>IF('Historic - uncorrected'!BJ23&lt;0,"",'Historic - uncorrected'!BJ23*$B$10/BK$10)</f>
        <v>0</v>
      </c>
      <c r="BL23" s="35">
        <f>IF('Historic - uncorrected'!BK23&lt;0,"",'Historic - uncorrected'!BK23*$B$10/BL$10)</f>
        <v>0</v>
      </c>
      <c r="BM23" s="35">
        <f>IF('Historic - uncorrected'!BL23&lt;0,"",'Historic - uncorrected'!BL23*$B$10/BM$10)</f>
        <v>0</v>
      </c>
      <c r="BN23" s="35">
        <f>IF('Historic - uncorrected'!BM23&lt;0,"",'Historic - uncorrected'!BM23*$B$10/BN$10)</f>
        <v>0</v>
      </c>
      <c r="BO23" s="35">
        <f>IF('Historic - uncorrected'!BN23&lt;0,"",'Historic - uncorrected'!BN23*$B$10/BO$10)</f>
        <v>0</v>
      </c>
      <c r="BP23" s="35">
        <f>IF('Historic - uncorrected'!BO23&lt;0,"",'Historic - uncorrected'!BO23*$B$10/BP$10)</f>
        <v>0</v>
      </c>
      <c r="BQ23" s="35">
        <f>IF('Historic - uncorrected'!BP23&lt;0,"",'Historic - uncorrected'!BP23*$B$10/BQ$10)</f>
        <v>0</v>
      </c>
      <c r="BR23" s="35">
        <f>IF('Historic - uncorrected'!BQ23&lt;0,"",'Historic - uncorrected'!BQ23*$B$10/BR$10)</f>
        <v>0</v>
      </c>
      <c r="BS23" s="35">
        <f>IF('Historic - uncorrected'!BR23&lt;0,"",'Historic - uncorrected'!BR23*$B$10/BS$10)</f>
        <v>0</v>
      </c>
      <c r="BT23" s="35">
        <f>IF('Historic - uncorrected'!BS23&lt;0,"",'Historic - uncorrected'!BS23*$B$10/BT$10)</f>
        <v>0</v>
      </c>
      <c r="BU23" s="35">
        <f>IF('Historic - uncorrected'!BT23&lt;0,"",'Historic - uncorrected'!BT23*$B$10/BU$10)</f>
        <v>0</v>
      </c>
      <c r="BV23" s="35">
        <f>IF('Historic - uncorrected'!BU23&lt;0,"",'Historic - uncorrected'!BU23*$B$10/BV$10)</f>
        <v>0</v>
      </c>
      <c r="BW23" s="28">
        <f t="shared" si="1"/>
        <v>2</v>
      </c>
    </row>
    <row r="24" spans="1:77" ht="13.5" customHeight="1" x14ac:dyDescent="0.25">
      <c r="A24" s="22" t="s">
        <v>14</v>
      </c>
      <c r="B24" s="23">
        <f t="shared" si="0"/>
        <v>44.221655409274462</v>
      </c>
      <c r="C24" s="35">
        <v>0</v>
      </c>
      <c r="D24" s="35">
        <f>IF('Historic - uncorrected'!C24&lt;0,"",'Historic - uncorrected'!C24*$B$10/D$10)</f>
        <v>18.955659195781152</v>
      </c>
      <c r="E24" s="35">
        <f>IF('Historic - uncorrected'!D24&lt;0,"",'Historic - uncorrected'!D24*$B$10/E$10)</f>
        <v>156.53852121014168</v>
      </c>
      <c r="F24" s="35">
        <f>IF('Historic - uncorrected'!E24&lt;0,"",'Historic - uncorrected'!E24*$B$10/F$10)</f>
        <v>276.47948937828812</v>
      </c>
      <c r="G24" s="35">
        <f>IF('Historic - uncorrected'!F24&lt;0,"",'Historic - uncorrected'!F24*$B$10/G$10)</f>
        <v>80.59445442384866</v>
      </c>
      <c r="H24" s="35">
        <f>IF('Historic - uncorrected'!G24&lt;0,"",'Historic - uncorrected'!G24*$B$10/H$10)</f>
        <v>184.09371366616767</v>
      </c>
      <c r="I24" s="35">
        <f>IF('Historic - uncorrected'!H24&lt;0,"",'Historic - uncorrected'!H24*$B$10/I$10)</f>
        <v>75.003776901607139</v>
      </c>
      <c r="J24" s="35">
        <f>IF('Historic - uncorrected'!I24&lt;0,"",'Historic - uncorrected'!I24*$B$10/J$10)</f>
        <v>44.911766743060866</v>
      </c>
      <c r="K24" s="35">
        <f>IF('Historic - uncorrected'!J24&lt;0,"",'Historic - uncorrected'!J24*$B$10/K$10)</f>
        <v>82.989134199134213</v>
      </c>
      <c r="L24" s="35">
        <f>IF('Historic - uncorrected'!K24&lt;0,"",'Historic - uncorrected'!K24*$B$10/L$10)</f>
        <v>8.5582544642857155</v>
      </c>
      <c r="M24" s="35">
        <f>IF('Historic - uncorrected'!L24&lt;0,"",'Historic - uncorrected'!L24*$B$10/M$10)</f>
        <v>19.532352531102536</v>
      </c>
      <c r="N24" s="35">
        <f>IF('Historic - uncorrected'!M24&lt;0,"",'Historic - uncorrected'!M24*$B$10/N$10)</f>
        <v>9.5991637874918645</v>
      </c>
      <c r="O24" s="35">
        <f>IF('Historic - uncorrected'!N24&lt;0,"",'Historic - uncorrected'!N24*$B$10/O$10)</f>
        <v>42.280779949874692</v>
      </c>
      <c r="P24" s="35">
        <f>IF('Historic - uncorrected'!O24&lt;0,"",'Historic - uncorrected'!O24*$B$10/P$10)</f>
        <v>153.05238142479215</v>
      </c>
      <c r="Q24" s="35">
        <f>IF('Historic - uncorrected'!P24&lt;0,"",'Historic - uncorrected'!P24*$B$10/Q$10)</f>
        <v>51.076730610860828</v>
      </c>
      <c r="R24" s="35">
        <f>IF('Historic - uncorrected'!Q24&lt;0,"",'Historic - uncorrected'!Q24*$B$10/R$10)</f>
        <v>75.031272015655588</v>
      </c>
      <c r="S24" s="35">
        <f>IF('Historic - uncorrected'!R24&lt;0,"",'Historic - uncorrected'!R24*$B$10/S$10)</f>
        <v>33.84022947925861</v>
      </c>
      <c r="T24" s="35">
        <f>IF('Historic - uncorrected'!S24&lt;0,"",'Historic - uncorrected'!S24*$B$10/T$10)</f>
        <v>15.335746284366977</v>
      </c>
      <c r="U24" s="35">
        <f>IF('Historic - uncorrected'!T24&lt;0,"",'Historic - uncorrected'!T24*$B$10/U$10)</f>
        <v>7.2965579802080702</v>
      </c>
      <c r="V24" s="35">
        <f>IF('Historic - uncorrected'!U24&lt;0,"",'Historic - uncorrected'!U24*$B$10/V$10)</f>
        <v>37.348375107714219</v>
      </c>
      <c r="W24" s="35">
        <f>IF('Historic - uncorrected'!V24&lt;0,"",'Historic - uncorrected'!V24*$B$10/W$10)</f>
        <v>133.09707107554723</v>
      </c>
      <c r="X24" s="35">
        <f>IF('Historic - uncorrected'!W24&lt;0,"",'Historic - uncorrected'!W24*$B$10/X$10)</f>
        <v>22.022797480081529</v>
      </c>
      <c r="Y24" s="35">
        <f>IF('Historic - uncorrected'!X24&lt;0,"",'Historic - uncorrected'!X24*$B$10/Y$10)</f>
        <v>24.829024737728279</v>
      </c>
      <c r="Z24" s="35">
        <f>IF('Historic - uncorrected'!Y24&lt;0,"",'Historic - uncorrected'!Y24*$B$10/Z$10)</f>
        <v>156.11376241600934</v>
      </c>
      <c r="AA24" s="35">
        <f>IF('Historic - uncorrected'!Z24&lt;0,"",'Historic - uncorrected'!Z24*$B$10/AA$10)</f>
        <v>299.94644217687079</v>
      </c>
      <c r="AB24" s="35">
        <f>IF('Historic - uncorrected'!AA24&lt;0,"",'Historic - uncorrected'!AA24*$B$10/AB$10)</f>
        <v>17.845783745076979</v>
      </c>
      <c r="AC24" s="35">
        <f>IF('Historic - uncorrected'!AB24&lt;0,"",'Historic - uncorrected'!AB24*$B$10/AC$10)</f>
        <v>4.1120742170742179</v>
      </c>
      <c r="AD24" s="35">
        <f>IF('Historic - uncorrected'!AC24&lt;0,"",'Historic - uncorrected'!AC24*$B$10/AD$10)</f>
        <v>14.629494810744813</v>
      </c>
      <c r="AE24" s="35">
        <f>IF('Historic - uncorrected'!AD24&lt;0,"",'Historic - uncorrected'!AD24*$B$10/AE$10)</f>
        <v>43.78857568718545</v>
      </c>
      <c r="AF24" s="35">
        <f>IF('Historic - uncorrected'!AE24&lt;0,"",'Historic - uncorrected'!AE24*$B$10/AF$10)</f>
        <v>19.702456320657763</v>
      </c>
      <c r="AG24" s="35">
        <f>IF('Historic - uncorrected'!AF24&lt;0,"",'Historic - uncorrected'!AF24*$B$10/AG$10)</f>
        <v>2.8980332577475441</v>
      </c>
      <c r="AH24" s="35">
        <f>IF('Historic - uncorrected'!AG24&lt;0,"",'Historic - uncorrected'!AG24*$B$10/AH$10)</f>
        <v>0.81689528070736139</v>
      </c>
      <c r="AI24" s="35">
        <f>IF('Historic - uncorrected'!AH24&lt;0,"",'Historic - uncorrected'!AH24*$B$10/AI$10)</f>
        <v>5.3322457721406327</v>
      </c>
      <c r="AJ24" s="35">
        <f>IF('Historic - uncorrected'!AI24&lt;0,"",'Historic - uncorrected'!AI24*$B$10/AJ$10)</f>
        <v>0</v>
      </c>
      <c r="AK24" s="35">
        <f>IF('Historic - uncorrected'!AJ24&lt;0,"",'Historic - uncorrected'!AJ24*$B$10/AK$10)</f>
        <v>1.011501912676428</v>
      </c>
      <c r="AL24" s="35">
        <f>IF('Historic - uncorrected'!AK24&lt;0,"",'Historic - uncorrected'!AK24*$B$10/AL$10)</f>
        <v>4.4895761124121787</v>
      </c>
      <c r="AM24" s="35">
        <f>IF('Historic - uncorrected'!AL24&lt;0,"",'Historic - uncorrected'!AL24*$B$10/AM$10)</f>
        <v>0.8224148434148435</v>
      </c>
      <c r="AN24" s="35">
        <f>IF('Historic - uncorrected'!AM24&lt;0,"",'Historic - uncorrected'!AM24*$B$10/AN$10)</f>
        <v>8.2056672017121475</v>
      </c>
      <c r="AO24" s="35">
        <f>IF('Historic - uncorrected'!AN24&lt;0,"",'Historic - uncorrected'!AN24*$B$10/AO$10)</f>
        <v>27.531315948601666</v>
      </c>
      <c r="AP24" s="35">
        <f>IF('Historic - uncorrected'!AO24&lt;0,"",'Historic - uncorrected'!AO24*$B$10/AP$10)</f>
        <v>54.772828571428576</v>
      </c>
      <c r="AQ24" s="35">
        <f>IF('Historic - uncorrected'!AP24&lt;0,"",'Historic - uncorrected'!AP24*$B$10/AQ$10)</f>
        <v>3.511078754578755</v>
      </c>
      <c r="AR24" s="35">
        <f>IF('Historic - uncorrected'!AQ24&lt;0,"",'Historic - uncorrected'!AQ24*$B$10/AR$10)</f>
        <v>32.062143554006973</v>
      </c>
      <c r="AS24" s="35">
        <f>IF('Historic - uncorrected'!AR24&lt;0,"",'Historic - uncorrected'!AR24*$B$10/AS$10)</f>
        <v>10.765099955076373</v>
      </c>
      <c r="AT24" s="35">
        <f>IF('Historic - uncorrected'!AS24&lt;0,"",'Historic - uncorrected'!AS24*$B$10/AT$10)</f>
        <v>9.2611062801932391</v>
      </c>
      <c r="AU24" s="35">
        <f>IF('Historic - uncorrected'!AT24&lt;0,"",'Historic - uncorrected'!AT24*$B$10/AU$10)</f>
        <v>9.7114944275582591</v>
      </c>
      <c r="AV24" s="35">
        <f>IF('Historic - uncorrected'!AU24&lt;0,"",'Historic - uncorrected'!AU24*$B$10/AV$10)</f>
        <v>4.4100506096158272</v>
      </c>
      <c r="AW24" s="35">
        <f>IF('Historic - uncorrected'!AV24&lt;0,"",'Historic - uncorrected'!AV24*$B$10/AW$10)</f>
        <v>8.2989134199134202</v>
      </c>
      <c r="AX24" s="35">
        <f>IF('Historic - uncorrected'!AW24&lt;0,"",'Historic - uncorrected'!AW24*$B$10/AX$10)</f>
        <v>15.057822287677959</v>
      </c>
      <c r="AY24" s="35">
        <f>IF('Historic - uncorrected'!AX24&lt;0,"",'Historic - uncorrected'!AX24*$B$10/AY$10)</f>
        <v>4.321327697943083</v>
      </c>
      <c r="AZ24" s="35">
        <f>IF('Historic - uncorrected'!AY24&lt;0,"",'Historic - uncorrected'!AY24*$B$10/AZ$10)</f>
        <v>14.441047080979288</v>
      </c>
      <c r="BA24" s="35">
        <f>IF('Historic - uncorrected'!AZ24&lt;0,"",'Historic - uncorrected'!AZ24*$B$10/BA$10)</f>
        <v>78.246897959183684</v>
      </c>
      <c r="BB24" s="35">
        <f>IF('Historic - uncorrected'!BA24&lt;0,"",'Historic - uncorrected'!BA24*$B$10/BB$10)</f>
        <v>38.759171056131954</v>
      </c>
      <c r="BC24" s="35">
        <f>IF('Historic - uncorrected'!BB24&lt;0,"",'Historic - uncorrected'!BB24*$B$10/BC$10)</f>
        <v>63.430192711826528</v>
      </c>
      <c r="BD24" s="35">
        <f>IF('Historic - uncorrected'!BC24&lt;0,"",'Historic - uncorrected'!BC24*$B$10/BD$10)</f>
        <v>46.15687800963083</v>
      </c>
      <c r="BE24" s="35">
        <f>IF('Historic - uncorrected'!BD24&lt;0,"",'Historic - uncorrected'!BD24*$B$10/BE$10)</f>
        <v>44.37613425925926</v>
      </c>
      <c r="BF24" s="35">
        <f>IF('Historic - uncorrected'!BE24&lt;0,"",'Historic - uncorrected'!BE24*$B$10/BF$10)</f>
        <v>66.391307359307362</v>
      </c>
      <c r="BG24" s="35">
        <f>IF('Historic - uncorrected'!BF24&lt;0,"",'Historic - uncorrected'!BF24*$B$10/BG$10)</f>
        <v>35.940176227971506</v>
      </c>
      <c r="BH24" s="35">
        <f>IF('Historic - uncorrected'!BG24&lt;0,"",'Historic - uncorrected'!BG24*$B$10/BH$10)</f>
        <v>23.30758662613982</v>
      </c>
      <c r="BI24" s="35">
        <f>IF('Historic - uncorrected'!BH24&lt;0,"",'Historic - uncorrected'!BH24*$B$10/BI$10)</f>
        <v>61.35754020296644</v>
      </c>
      <c r="BJ24" s="35">
        <f>IF('Historic - uncorrected'!BI24&lt;0,"",'Historic - uncorrected'!BI24*$B$10/BJ$10)</f>
        <v>42.730575481256338</v>
      </c>
      <c r="BK24" s="35">
        <f>IF('Historic - uncorrected'!BJ24&lt;0,"",'Historic - uncorrected'!BJ24*$B$10/BK$10)</f>
        <v>84.859311871227376</v>
      </c>
      <c r="BL24" s="35">
        <f>IF('Historic - uncorrected'!BK24&lt;0,"",'Historic - uncorrected'!BK24*$B$10/BL$10)</f>
        <v>33.810388007054677</v>
      </c>
      <c r="BM24" s="35">
        <f>IF('Historic - uncorrected'!BL24&lt;0,"",'Historic - uncorrected'!BL24*$B$10/BM$10)</f>
        <v>4.6814383394383396</v>
      </c>
      <c r="BN24" s="35">
        <f>IF('Historic - uncorrected'!BM24&lt;0,"",'Historic - uncorrected'!BM24*$B$10/BN$10)</f>
        <v>14.523098484848488</v>
      </c>
      <c r="BO24" s="35">
        <f>IF('Historic - uncorrected'!BN24&lt;0,"",'Historic - uncorrected'!BN24*$B$10/BO$10)</f>
        <v>10.533236263736265</v>
      </c>
      <c r="BP24" s="35" t="str">
        <f>IF('Historic - uncorrected'!BO24&lt;0,"",'Historic - uncorrected'!BO24*$B$10/BP$10)</f>
        <v/>
      </c>
      <c r="BQ24" s="35">
        <f>IF('Historic - uncorrected'!BP24&lt;0,"",'Historic - uncorrected'!BP24*$B$10/BQ$10)</f>
        <v>7.503127201565559</v>
      </c>
      <c r="BR24" s="35">
        <f>IF('Historic - uncorrected'!BQ24&lt;0,"",'Historic - uncorrected'!BQ24*$B$10/BR$10)</f>
        <v>37.77436453201971</v>
      </c>
      <c r="BS24" s="35">
        <f>IF('Historic - uncorrected'!BR24&lt;0,"",'Historic - uncorrected'!BR24*$B$10/BS$10)</f>
        <v>22.205200772200772</v>
      </c>
      <c r="BT24" s="35">
        <f>IF('Historic - uncorrected'!BS24&lt;0,"",'Historic - uncorrected'!BS24*$B$10/BT$10)</f>
        <v>32.030893901420221</v>
      </c>
      <c r="BU24" s="35">
        <f>IF('Historic - uncorrected'!BT24&lt;0,"",'Historic - uncorrected'!BT24*$B$10/BU$10)</f>
        <v>20.571954393024818</v>
      </c>
      <c r="BV24" s="35">
        <f>IF('Historic - uncorrected'!BU24&lt;0,"",'Historic - uncorrected'!BU24*$B$10/BV$10)</f>
        <v>0</v>
      </c>
      <c r="BW24" s="28">
        <f t="shared" si="1"/>
        <v>68</v>
      </c>
      <c r="BY24" s="6"/>
    </row>
    <row r="25" spans="1:77" ht="13.5" customHeight="1" x14ac:dyDescent="0.25">
      <c r="A25" s="22" t="s">
        <v>15</v>
      </c>
      <c r="B25" s="23">
        <f t="shared" si="0"/>
        <v>0.1634533554798675</v>
      </c>
      <c r="C25" s="35">
        <v>0</v>
      </c>
      <c r="D25" s="35">
        <f>IF('Historic - uncorrected'!C25&lt;0,"",'Historic - uncorrected'!C25*$B$10/D$10)</f>
        <v>0</v>
      </c>
      <c r="E25" s="35">
        <f>IF('Historic - uncorrected'!D25&lt;0,"",'Historic - uncorrected'!D25*$B$10/E$10)</f>
        <v>0</v>
      </c>
      <c r="F25" s="35">
        <f>IF('Historic - uncorrected'!E25&lt;0,"",'Historic - uncorrected'!E25*$B$10/F$10)</f>
        <v>0</v>
      </c>
      <c r="G25" s="35">
        <f>IF('Historic - uncorrected'!F25&lt;0,"",'Historic - uncorrected'!F25*$B$10/G$10)</f>
        <v>0</v>
      </c>
      <c r="H25" s="35">
        <f>IF('Historic - uncorrected'!G25&lt;0,"",'Historic - uncorrected'!G25*$B$10/H$10)</f>
        <v>0</v>
      </c>
      <c r="I25" s="35">
        <f>IF('Historic - uncorrected'!H25&lt;0,"",'Historic - uncorrected'!H25*$B$10/I$10)</f>
        <v>0</v>
      </c>
      <c r="J25" s="35">
        <f>IF('Historic - uncorrected'!I25&lt;0,"",'Historic - uncorrected'!I25*$B$10/J$10)</f>
        <v>0</v>
      </c>
      <c r="K25" s="35">
        <f>IF('Historic - uncorrected'!J25&lt;0,"",'Historic - uncorrected'!J25*$B$10/K$10)</f>
        <v>0</v>
      </c>
      <c r="L25" s="35">
        <f>IF('Historic - uncorrected'!K25&lt;0,"",'Historic - uncorrected'!K25*$B$10/L$10)</f>
        <v>0</v>
      </c>
      <c r="M25" s="35">
        <f>IF('Historic - uncorrected'!L25&lt;0,"",'Historic - uncorrected'!L25*$B$10/M$10)</f>
        <v>0</v>
      </c>
      <c r="N25" s="35">
        <f>IF('Historic - uncorrected'!M25&lt;0,"",'Historic - uncorrected'!M25*$B$10/N$10)</f>
        <v>0</v>
      </c>
      <c r="O25" s="35">
        <f>IF('Historic - uncorrected'!N25&lt;0,"",'Historic - uncorrected'!N25*$B$10/O$10)</f>
        <v>0</v>
      </c>
      <c r="P25" s="35">
        <f>IF('Historic - uncorrected'!O25&lt;0,"",'Historic - uncorrected'!O25*$B$10/P$10)</f>
        <v>0</v>
      </c>
      <c r="Q25" s="35">
        <f>IF('Historic - uncorrected'!P25&lt;0,"",'Historic - uncorrected'!P25*$B$10/Q$10)</f>
        <v>0</v>
      </c>
      <c r="R25" s="35">
        <f>IF('Historic - uncorrected'!Q25&lt;0,"",'Historic - uncorrected'!Q25*$B$10/R$10)</f>
        <v>0</v>
      </c>
      <c r="S25" s="35">
        <f>IF('Historic - uncorrected'!R25&lt;0,"",'Historic - uncorrected'!R25*$B$10/S$10)</f>
        <v>0</v>
      </c>
      <c r="T25" s="35">
        <f>IF('Historic - uncorrected'!S25&lt;0,"",'Historic - uncorrected'!S25*$B$10/T$10)</f>
        <v>0</v>
      </c>
      <c r="U25" s="35">
        <f>IF('Historic - uncorrected'!T25&lt;0,"",'Historic - uncorrected'!T25*$B$10/U$10)</f>
        <v>0</v>
      </c>
      <c r="V25" s="35">
        <f>IF('Historic - uncorrected'!U25&lt;0,"",'Historic - uncorrected'!U25*$B$10/V$10)</f>
        <v>0</v>
      </c>
      <c r="W25" s="35">
        <f>IF('Historic - uncorrected'!V25&lt;0,"",'Historic - uncorrected'!V25*$B$10/W$10)</f>
        <v>0</v>
      </c>
      <c r="X25" s="35">
        <f>IF('Historic - uncorrected'!W25&lt;0,"",'Historic - uncorrected'!W25*$B$10/X$10)</f>
        <v>0</v>
      </c>
      <c r="Y25" s="35">
        <f>IF('Historic - uncorrected'!X25&lt;0,"",'Historic - uncorrected'!X25*$B$10/Y$10)</f>
        <v>0</v>
      </c>
      <c r="Z25" s="35">
        <f>IF('Historic - uncorrected'!Y25&lt;0,"",'Historic - uncorrected'!Y25*$B$10/Z$10)</f>
        <v>0</v>
      </c>
      <c r="AA25" s="35">
        <f>IF('Historic - uncorrected'!Z25&lt;0,"",'Historic - uncorrected'!Z25*$B$10/AA$10)</f>
        <v>0.65205748299319732</v>
      </c>
      <c r="AB25" s="35">
        <f>IF('Historic - uncorrected'!AA25&lt;0,"",'Historic - uncorrected'!AA25*$B$10/AB$10)</f>
        <v>0</v>
      </c>
      <c r="AC25" s="35">
        <f>IF('Historic - uncorrected'!AB25&lt;0,"",'Historic - uncorrected'!AB25*$B$10/AC$10)</f>
        <v>0</v>
      </c>
      <c r="AD25" s="35">
        <f>IF('Historic - uncorrected'!AC25&lt;0,"",'Historic - uncorrected'!AC25*$B$10/AD$10)</f>
        <v>0</v>
      </c>
      <c r="AE25" s="35">
        <f>IF('Historic - uncorrected'!AD25&lt;0,"",'Historic - uncorrected'!AD25*$B$10/AE$10)</f>
        <v>0</v>
      </c>
      <c r="AF25" s="35">
        <f>IF('Historic - uncorrected'!AE25&lt;0,"",'Historic - uncorrected'!AE25*$B$10/AF$10)</f>
        <v>0</v>
      </c>
      <c r="AG25" s="35">
        <f>IF('Historic - uncorrected'!AF25&lt;0,"",'Historic - uncorrected'!AF25*$B$10/AG$10)</f>
        <v>0</v>
      </c>
      <c r="AH25" s="35">
        <f>IF('Historic - uncorrected'!AG25&lt;0,"",'Historic - uncorrected'!AG25*$B$10/AH$10)</f>
        <v>0</v>
      </c>
      <c r="AI25" s="35">
        <f>IF('Historic - uncorrected'!AH25&lt;0,"",'Historic - uncorrected'!AH25*$B$10/AI$10)</f>
        <v>0</v>
      </c>
      <c r="AJ25" s="35">
        <f>IF('Historic - uncorrected'!AI25&lt;0,"",'Historic - uncorrected'!AI25*$B$10/AJ$10)</f>
        <v>0</v>
      </c>
      <c r="AK25" s="35">
        <f>IF('Historic - uncorrected'!AJ25&lt;0,"",'Historic - uncorrected'!AJ25*$B$10/AK$10)</f>
        <v>0</v>
      </c>
      <c r="AL25" s="35">
        <f>IF('Historic - uncorrected'!AK25&lt;0,"",'Historic - uncorrected'!AK25*$B$10/AL$10)</f>
        <v>0</v>
      </c>
      <c r="AM25" s="35">
        <f>IF('Historic - uncorrected'!AL25&lt;0,"",'Historic - uncorrected'!AL25*$B$10/AM$10)</f>
        <v>0</v>
      </c>
      <c r="AN25" s="35">
        <f>IF('Historic - uncorrected'!AM25&lt;0,"",'Historic - uncorrected'!AM25*$B$10/AN$10)</f>
        <v>0</v>
      </c>
      <c r="AO25" s="35">
        <f>IF('Historic - uncorrected'!AN25&lt;0,"",'Historic - uncorrected'!AN25*$B$10/AO$10)</f>
        <v>0</v>
      </c>
      <c r="AP25" s="35">
        <f>IF('Historic - uncorrected'!AO25&lt;0,"",'Historic - uncorrected'!AO25*$B$10/AP$10)</f>
        <v>0</v>
      </c>
      <c r="AQ25" s="35">
        <f>IF('Historic - uncorrected'!AP25&lt;0,"",'Historic - uncorrected'!AP25*$B$10/AQ$10)</f>
        <v>0</v>
      </c>
      <c r="AR25" s="35">
        <f>IF('Historic - uncorrected'!AQ25&lt;0,"",'Historic - uncorrected'!AQ25*$B$10/AR$10)</f>
        <v>0</v>
      </c>
      <c r="AS25" s="35">
        <f>IF('Historic - uncorrected'!AR25&lt;0,"",'Historic - uncorrected'!AR25*$B$10/AS$10)</f>
        <v>0</v>
      </c>
      <c r="AT25" s="35">
        <f>IF('Historic - uncorrected'!AS25&lt;0,"",'Historic - uncorrected'!AS25*$B$10/AT$10)</f>
        <v>0</v>
      </c>
      <c r="AU25" s="35">
        <f>IF('Historic - uncorrected'!AT25&lt;0,"",'Historic - uncorrected'!AT25*$B$10/AU$10)</f>
        <v>0</v>
      </c>
      <c r="AV25" s="35">
        <f>IF('Historic - uncorrected'!AU25&lt;0,"",'Historic - uncorrected'!AU25*$B$10/AV$10)</f>
        <v>0</v>
      </c>
      <c r="AW25" s="35">
        <f>IF('Historic - uncorrected'!AV25&lt;0,"",'Historic - uncorrected'!AV25*$B$10/AW$10)</f>
        <v>0</v>
      </c>
      <c r="AX25" s="35">
        <f>IF('Historic - uncorrected'!AW25&lt;0,"",'Historic - uncorrected'!AW25*$B$10/AX$10)</f>
        <v>3.7644555719194899</v>
      </c>
      <c r="AY25" s="35">
        <f>IF('Historic - uncorrected'!AX25&lt;0,"",'Historic - uncorrected'!AX25*$B$10/AY$10)</f>
        <v>0</v>
      </c>
      <c r="AZ25" s="35">
        <f>IF('Historic - uncorrected'!AY25&lt;0,"",'Historic - uncorrected'!AY25*$B$10/AZ$10)</f>
        <v>0</v>
      </c>
      <c r="BA25" s="35">
        <f>IF('Historic - uncorrected'!AZ25&lt;0,"",'Historic - uncorrected'!AZ25*$B$10/BA$10)</f>
        <v>0</v>
      </c>
      <c r="BB25" s="35">
        <f>IF('Historic - uncorrected'!BA25&lt;0,"",'Historic - uncorrected'!BA25*$B$10/BB$10)</f>
        <v>1.0199781856876831</v>
      </c>
      <c r="BC25" s="35">
        <f>IF('Historic - uncorrected'!BB25&lt;0,"",'Historic - uncorrected'!BB25*$B$10/BC$10)</f>
        <v>2.5714942991281022</v>
      </c>
      <c r="BD25" s="35">
        <f>IF('Historic - uncorrected'!BC25&lt;0,"",'Historic - uncorrected'!BC25*$B$10/BD$10)</f>
        <v>1.0257084002140184</v>
      </c>
      <c r="BE25" s="35">
        <f>IF('Historic - uncorrected'!BD25&lt;0,"",'Historic - uncorrected'!BD25*$B$10/BE$10)</f>
        <v>0</v>
      </c>
      <c r="BF25" s="35">
        <f>IF('Historic - uncorrected'!BE25&lt;0,"",'Historic - uncorrected'!BE25*$B$10/BF$10)</f>
        <v>0</v>
      </c>
      <c r="BG25" s="35">
        <f>IF('Historic - uncorrected'!BF25&lt;0,"",'Historic - uncorrected'!BF25*$B$10/BG$10)</f>
        <v>0</v>
      </c>
      <c r="BH25" s="35">
        <f>IF('Historic - uncorrected'!BG25&lt;0,"",'Historic - uncorrected'!BG25*$B$10/BH$10)</f>
        <v>0</v>
      </c>
      <c r="BI25" s="35">
        <f>IF('Historic - uncorrected'!BH25&lt;0,"",'Historic - uncorrected'!BH25*$B$10/BI$10)</f>
        <v>0</v>
      </c>
      <c r="BJ25" s="35">
        <f>IF('Historic - uncorrected'!BI25&lt;0,"",'Historic - uncorrected'!BI25*$B$10/BJ$10)</f>
        <v>0</v>
      </c>
      <c r="BK25" s="35">
        <f>IF('Historic - uncorrected'!BJ25&lt;0,"",'Historic - uncorrected'!BJ25*$B$10/BK$10)</f>
        <v>2.5714942991281022</v>
      </c>
      <c r="BL25" s="35">
        <f>IF('Historic - uncorrected'!BK25&lt;0,"",'Historic - uncorrected'!BK25*$B$10/BL$10)</f>
        <v>0</v>
      </c>
      <c r="BM25" s="35">
        <f>IF('Historic - uncorrected'!BL25&lt;0,"",'Historic - uncorrected'!BL25*$B$10/BM$10)</f>
        <v>0</v>
      </c>
      <c r="BN25" s="35">
        <f>IF('Historic - uncorrected'!BM25&lt;0,"",'Historic - uncorrected'!BM25*$B$10/BN$10)</f>
        <v>0</v>
      </c>
      <c r="BO25" s="35">
        <f>IF('Historic - uncorrected'!BN25&lt;0,"",'Historic - uncorrected'!BN25*$B$10/BO$10)</f>
        <v>0</v>
      </c>
      <c r="BP25" s="35">
        <f>IF('Historic - uncorrected'!BO25&lt;0,"",'Historic - uncorrected'!BO25*$B$10/BP$10)</f>
        <v>0</v>
      </c>
      <c r="BQ25" s="35">
        <f>IF('Historic - uncorrected'!BP25&lt;0,"",'Historic - uncorrected'!BP25*$B$10/BQ$10)</f>
        <v>0</v>
      </c>
      <c r="BR25" s="35">
        <f>IF('Historic - uncorrected'!BQ25&lt;0,"",'Historic - uncorrected'!BQ25*$B$10/BR$10)</f>
        <v>0</v>
      </c>
      <c r="BS25" s="35">
        <f>IF('Historic - uncorrected'!BR25&lt;0,"",'Historic - uncorrected'!BR25*$B$10/BS$10)</f>
        <v>0</v>
      </c>
      <c r="BT25" s="35">
        <f>IF('Historic - uncorrected'!BS25&lt;0,"",'Historic - uncorrected'!BS25*$B$10/BT$10)</f>
        <v>0</v>
      </c>
      <c r="BU25" s="35">
        <f>IF('Historic - uncorrected'!BT25&lt;0,"",'Historic - uncorrected'!BT25*$B$10/BU$10)</f>
        <v>0</v>
      </c>
      <c r="BV25" s="35">
        <f>IF('Historic - uncorrected'!BU25&lt;0,"",'Historic - uncorrected'!BU25*$B$10/BV$10)</f>
        <v>0</v>
      </c>
      <c r="BW25" s="28">
        <f t="shared" si="1"/>
        <v>6</v>
      </c>
      <c r="BY25" s="6"/>
    </row>
    <row r="26" spans="1:77" ht="13.5" customHeight="1" x14ac:dyDescent="0.25">
      <c r="A26" s="22" t="s">
        <v>16</v>
      </c>
      <c r="B26" s="23">
        <f t="shared" si="0"/>
        <v>3.972540981685993E-2</v>
      </c>
      <c r="C26" s="35">
        <v>0</v>
      </c>
      <c r="D26" s="35">
        <f>IF('Historic - uncorrected'!C26&lt;0,"",'Historic - uncorrected'!C26*$B$10/D$10)</f>
        <v>0</v>
      </c>
      <c r="E26" s="35">
        <f>IF('Historic - uncorrected'!D26&lt;0,"",'Historic - uncorrected'!D26*$B$10/E$10)</f>
        <v>0</v>
      </c>
      <c r="F26" s="35" t="str">
        <f>IF('Historic - uncorrected'!E26&lt;0,"",'Historic - uncorrected'!E26*$B$10/F$10)</f>
        <v/>
      </c>
      <c r="G26" s="35">
        <f>IF('Historic - uncorrected'!F26&lt;0,"",'Historic - uncorrected'!F26*$B$10/G$10)</f>
        <v>0</v>
      </c>
      <c r="H26" s="35">
        <f>IF('Historic - uncorrected'!G26&lt;0,"",'Historic - uncorrected'!G26*$B$10/H$10)</f>
        <v>0</v>
      </c>
      <c r="I26" s="35">
        <f>IF('Historic - uncorrected'!H26&lt;0,"",'Historic - uncorrected'!H26*$B$10/I$10)</f>
        <v>0</v>
      </c>
      <c r="J26" s="35">
        <f>IF('Historic - uncorrected'!I26&lt;0,"",'Historic - uncorrected'!I26*$B$10/J$10)</f>
        <v>0</v>
      </c>
      <c r="K26" s="35">
        <f>IF('Historic - uncorrected'!J26&lt;0,"",'Historic - uncorrected'!J26*$B$10/K$10)</f>
        <v>0</v>
      </c>
      <c r="L26" s="35">
        <f>IF('Historic - uncorrected'!K26&lt;0,"",'Historic - uncorrected'!K26*$B$10/L$10)</f>
        <v>0</v>
      </c>
      <c r="M26" s="35">
        <f>IF('Historic - uncorrected'!L26&lt;0,"",'Historic - uncorrected'!L26*$B$10/M$10)</f>
        <v>0</v>
      </c>
      <c r="N26" s="35">
        <f>IF('Historic - uncorrected'!M26&lt;0,"",'Historic - uncorrected'!M26*$B$10/N$10)</f>
        <v>0</v>
      </c>
      <c r="O26" s="35">
        <f>IF('Historic - uncorrected'!N26&lt;0,"",'Historic - uncorrected'!N26*$B$10/O$10)</f>
        <v>0</v>
      </c>
      <c r="P26" s="35">
        <f>IF('Historic - uncorrected'!O26&lt;0,"",'Historic - uncorrected'!O26*$B$10/P$10)</f>
        <v>0</v>
      </c>
      <c r="Q26" s="35">
        <f>IF('Historic - uncorrected'!P26&lt;0,"",'Historic - uncorrected'!P26*$B$10/Q$10)</f>
        <v>0</v>
      </c>
      <c r="R26" s="35">
        <f>IF('Historic - uncorrected'!Q26&lt;0,"",'Historic - uncorrected'!Q26*$B$10/R$10)</f>
        <v>0</v>
      </c>
      <c r="S26" s="35">
        <f>IF('Historic - uncorrected'!R26&lt;0,"",'Historic - uncorrected'!R26*$B$10/S$10)</f>
        <v>0</v>
      </c>
      <c r="T26" s="35">
        <f>IF('Historic - uncorrected'!S26&lt;0,"",'Historic - uncorrected'!S26*$B$10/T$10)</f>
        <v>0</v>
      </c>
      <c r="U26" s="35">
        <f>IF('Historic - uncorrected'!T26&lt;0,"",'Historic - uncorrected'!T26*$B$10/U$10)</f>
        <v>0</v>
      </c>
      <c r="V26" s="35">
        <f>IF('Historic - uncorrected'!U26&lt;0,"",'Historic - uncorrected'!U26*$B$10/V$10)</f>
        <v>0</v>
      </c>
      <c r="W26" s="35">
        <f>IF('Historic - uncorrected'!V26&lt;0,"",'Historic - uncorrected'!V26*$B$10/W$10)</f>
        <v>0</v>
      </c>
      <c r="X26" s="35">
        <f>IF('Historic - uncorrected'!W26&lt;0,"",'Historic - uncorrected'!W26*$B$10/X$10)</f>
        <v>0</v>
      </c>
      <c r="Y26" s="35">
        <f>IF('Historic - uncorrected'!X26&lt;0,"",'Historic - uncorrected'!X26*$B$10/Y$10)</f>
        <v>0</v>
      </c>
      <c r="Z26" s="35">
        <f>IF('Historic - uncorrected'!Y26&lt;0,"",'Historic - uncorrected'!Y26*$B$10/Z$10)</f>
        <v>0</v>
      </c>
      <c r="AA26" s="35">
        <f>IF('Historic - uncorrected'!Z26&lt;0,"",'Historic - uncorrected'!Z26*$B$10/AA$10)</f>
        <v>0</v>
      </c>
      <c r="AB26" s="35">
        <f>IF('Historic - uncorrected'!AA26&lt;0,"",'Historic - uncorrected'!AA26*$B$10/AB$10)</f>
        <v>0</v>
      </c>
      <c r="AC26" s="35">
        <f>IF('Historic - uncorrected'!AB26&lt;0,"",'Historic - uncorrected'!AB26*$B$10/AC$10)</f>
        <v>0</v>
      </c>
      <c r="AD26" s="35">
        <f>IF('Historic - uncorrected'!AC26&lt;0,"",'Historic - uncorrected'!AC26*$B$10/AD$10)</f>
        <v>0</v>
      </c>
      <c r="AE26" s="35">
        <f>IF('Historic - uncorrected'!AD26&lt;0,"",'Historic - uncorrected'!AD26*$B$10/AE$10)</f>
        <v>0</v>
      </c>
      <c r="AF26" s="35">
        <f>IF('Historic - uncorrected'!AE26&lt;0,"",'Historic - uncorrected'!AE26*$B$10/AF$10)</f>
        <v>0</v>
      </c>
      <c r="AG26" s="35">
        <f>IF('Historic - uncorrected'!AF26&lt;0,"",'Historic - uncorrected'!AF26*$B$10/AG$10)</f>
        <v>0</v>
      </c>
      <c r="AH26" s="35">
        <f>IF('Historic - uncorrected'!AG26&lt;0,"",'Historic - uncorrected'!AG26*$B$10/AH$10)</f>
        <v>0</v>
      </c>
      <c r="AI26" s="35">
        <f>IF('Historic - uncorrected'!AH26&lt;0,"",'Historic - uncorrected'!AH26*$B$10/AI$10)</f>
        <v>1.0664491544281267</v>
      </c>
      <c r="AJ26" s="35">
        <f>IF('Historic - uncorrected'!AI26&lt;0,"",'Historic - uncorrected'!AI26*$B$10/AJ$10)</f>
        <v>0</v>
      </c>
      <c r="AK26" s="35">
        <f>IF('Historic - uncorrected'!AJ26&lt;0,"",'Historic - uncorrected'!AJ26*$B$10/AK$10)</f>
        <v>0</v>
      </c>
      <c r="AL26" s="35">
        <f>IF('Historic - uncorrected'!AK26&lt;0,"",'Historic - uncorrected'!AK26*$B$10/AL$10)</f>
        <v>0</v>
      </c>
      <c r="AM26" s="35">
        <f>IF('Historic - uncorrected'!AL26&lt;0,"",'Historic - uncorrected'!AL26*$B$10/AM$10)</f>
        <v>0</v>
      </c>
      <c r="AN26" s="35">
        <f>IF('Historic - uncorrected'!AM26&lt;0,"",'Historic - uncorrected'!AM26*$B$10/AN$10)</f>
        <v>0</v>
      </c>
      <c r="AO26" s="35">
        <f>IF('Historic - uncorrected'!AN26&lt;0,"",'Historic - uncorrected'!AN26*$B$10/AO$10)</f>
        <v>0</v>
      </c>
      <c r="AP26" s="35">
        <f>IF('Historic - uncorrected'!AO26&lt;0,"",'Historic - uncorrected'!AO26*$B$10/AP$10)</f>
        <v>0</v>
      </c>
      <c r="AQ26" s="35">
        <f>IF('Historic - uncorrected'!AP26&lt;0,"",'Historic - uncorrected'!AP26*$B$10/AQ$10)</f>
        <v>0</v>
      </c>
      <c r="AR26" s="35">
        <f>IF('Historic - uncorrected'!AQ26&lt;0,"",'Historic - uncorrected'!AQ26*$B$10/AR$10)</f>
        <v>0</v>
      </c>
      <c r="AS26" s="35">
        <f>IF('Historic - uncorrected'!AR26&lt;0,"",'Historic - uncorrected'!AR26*$B$10/AS$10)</f>
        <v>0</v>
      </c>
      <c r="AT26" s="35">
        <f>IF('Historic - uncorrected'!AS26&lt;0,"",'Historic - uncorrected'!AS26*$B$10/AT$10)</f>
        <v>0</v>
      </c>
      <c r="AU26" s="35">
        <f>IF('Historic - uncorrected'!AT26&lt;0,"",'Historic - uncorrected'!AT26*$B$10/AU$10)</f>
        <v>0</v>
      </c>
      <c r="AV26" s="35">
        <f>IF('Historic - uncorrected'!AU26&lt;0,"",'Historic - uncorrected'!AU26*$B$10/AV$10)</f>
        <v>0</v>
      </c>
      <c r="AW26" s="35">
        <f>IF('Historic - uncorrected'!AV26&lt;0,"",'Historic - uncorrected'!AV26*$B$10/AW$10)</f>
        <v>0</v>
      </c>
      <c r="AX26" s="35">
        <f>IF('Historic - uncorrected'!AW26&lt;0,"",'Historic - uncorrected'!AW26*$B$10/AX$10)</f>
        <v>0</v>
      </c>
      <c r="AY26" s="35">
        <f>IF('Historic - uncorrected'!AX26&lt;0,"",'Historic - uncorrected'!AX26*$B$10/AY$10)</f>
        <v>0</v>
      </c>
      <c r="AZ26" s="35">
        <f>IF('Historic - uncorrected'!AY26&lt;0,"",'Historic - uncorrected'!AY26*$B$10/AZ$10)</f>
        <v>0</v>
      </c>
      <c r="BA26" s="35">
        <f>IF('Historic - uncorrected'!AZ26&lt;0,"",'Historic - uncorrected'!AZ26*$B$10/BA$10)</f>
        <v>0</v>
      </c>
      <c r="BB26" s="35">
        <f>IF('Historic - uncorrected'!BA26&lt;0,"",'Historic - uncorrected'!BA26*$B$10/BB$10)</f>
        <v>0</v>
      </c>
      <c r="BC26" s="35">
        <f>IF('Historic - uncorrected'!BB26&lt;0,"",'Historic - uncorrected'!BB26*$B$10/BC$10)</f>
        <v>1.7143295327520682</v>
      </c>
      <c r="BD26" s="35">
        <f>IF('Historic - uncorrected'!BC26&lt;0,"",'Historic - uncorrected'!BC26*$B$10/BD$10)</f>
        <v>0</v>
      </c>
      <c r="BE26" s="35">
        <f>IF('Historic - uncorrected'!BD26&lt;0,"",'Historic - uncorrected'!BD26*$B$10/BE$10)</f>
        <v>0</v>
      </c>
      <c r="BF26" s="35">
        <f>IF('Historic - uncorrected'!BE26&lt;0,"",'Historic - uncorrected'!BE26*$B$10/BF$10)</f>
        <v>0</v>
      </c>
      <c r="BG26" s="35">
        <f>IF('Historic - uncorrected'!BF26&lt;0,"",'Historic - uncorrected'!BF26*$B$10/BG$10)</f>
        <v>0</v>
      </c>
      <c r="BH26" s="35">
        <f>IF('Historic - uncorrected'!BG26&lt;0,"",'Historic - uncorrected'!BG26*$B$10/BH$10)</f>
        <v>0</v>
      </c>
      <c r="BI26" s="35">
        <f>IF('Historic - uncorrected'!BH26&lt;0,"",'Historic - uncorrected'!BH26*$B$10/BI$10)</f>
        <v>0</v>
      </c>
      <c r="BJ26" s="35">
        <f>IF('Historic - uncorrected'!BI26&lt;0,"",'Historic - uncorrected'!BI26*$B$10/BJ$10)</f>
        <v>0</v>
      </c>
      <c r="BK26" s="35">
        <f>IF('Historic - uncorrected'!BJ26&lt;0,"",'Historic - uncorrected'!BJ26*$B$10/BK$10)</f>
        <v>0</v>
      </c>
      <c r="BL26" s="35">
        <f>IF('Historic - uncorrected'!BK26&lt;0,"",'Historic - uncorrected'!BK26*$B$10/BL$10)</f>
        <v>0</v>
      </c>
      <c r="BM26" s="35">
        <f>IF('Historic - uncorrected'!BL26&lt;0,"",'Historic - uncorrected'!BL26*$B$10/BM$10)</f>
        <v>0</v>
      </c>
      <c r="BN26" s="35">
        <f>IF('Historic - uncorrected'!BM26&lt;0,"",'Historic - uncorrected'!BM26*$B$10/BN$10)</f>
        <v>0</v>
      </c>
      <c r="BO26" s="35">
        <f>IF('Historic - uncorrected'!BN26&lt;0,"",'Historic - uncorrected'!BN26*$B$10/BO$10)</f>
        <v>0</v>
      </c>
      <c r="BP26" s="35">
        <f>IF('Historic - uncorrected'!BO26&lt;0,"",'Historic - uncorrected'!BO26*$B$10/BP$10)</f>
        <v>0</v>
      </c>
      <c r="BQ26" s="35">
        <f>IF('Historic - uncorrected'!BP26&lt;0,"",'Historic - uncorrected'!BP26*$B$10/BQ$10)</f>
        <v>0</v>
      </c>
      <c r="BR26" s="35">
        <f>IF('Historic - uncorrected'!BQ26&lt;0,"",'Historic - uncorrected'!BQ26*$B$10/BR$10)</f>
        <v>0</v>
      </c>
      <c r="BS26" s="35">
        <f>IF('Historic - uncorrected'!BR26&lt;0,"",'Historic - uncorrected'!BR26*$B$10/BS$10)</f>
        <v>0</v>
      </c>
      <c r="BT26" s="35">
        <f>IF('Historic - uncorrected'!BS26&lt;0,"",'Historic - uncorrected'!BS26*$B$10/BT$10)</f>
        <v>0</v>
      </c>
      <c r="BU26" s="35">
        <f>IF('Historic - uncorrected'!BT26&lt;0,"",'Historic - uncorrected'!BT26*$B$10/BU$10)</f>
        <v>0</v>
      </c>
      <c r="BV26" s="35">
        <f>IF('Historic - uncorrected'!BU26&lt;0,"",'Historic - uncorrected'!BU26*$B$10/BV$10)</f>
        <v>0</v>
      </c>
      <c r="BW26" s="28">
        <f t="shared" si="1"/>
        <v>2</v>
      </c>
      <c r="BY26" s="6"/>
    </row>
    <row r="27" spans="1:77" ht="13.5" customHeight="1" x14ac:dyDescent="0.25">
      <c r="A27" s="22" t="s">
        <v>17</v>
      </c>
      <c r="B27" s="23">
        <f t="shared" si="0"/>
        <v>6.4284546679039531E-2</v>
      </c>
      <c r="C27" s="35">
        <v>0</v>
      </c>
      <c r="D27" s="35">
        <f>IF('Historic - uncorrected'!C27&lt;0,"",'Historic - uncorrected'!C27*$B$10/D$10)</f>
        <v>0</v>
      </c>
      <c r="E27" s="35">
        <f>IF('Historic - uncorrected'!D27&lt;0,"",'Historic - uncorrected'!D27*$B$10/E$10)</f>
        <v>0</v>
      </c>
      <c r="F27" s="35">
        <f>IF('Historic - uncorrected'!E27&lt;0,"",'Historic - uncorrected'!E27*$B$10/F$10)</f>
        <v>0</v>
      </c>
      <c r="G27" s="35">
        <f>IF('Historic - uncorrected'!F27&lt;0,"",'Historic - uncorrected'!F27*$B$10/G$10)</f>
        <v>0</v>
      </c>
      <c r="H27" s="35">
        <f>IF('Historic - uncorrected'!G27&lt;0,"",'Historic - uncorrected'!G27*$B$10/H$10)</f>
        <v>0</v>
      </c>
      <c r="I27" s="35">
        <f>IF('Historic - uncorrected'!H27&lt;0,"",'Historic - uncorrected'!H27*$B$10/I$10)</f>
        <v>0</v>
      </c>
      <c r="J27" s="35">
        <f>IF('Historic - uncorrected'!I27&lt;0,"",'Historic - uncorrected'!I27*$B$10/J$10)</f>
        <v>0</v>
      </c>
      <c r="K27" s="35">
        <f>IF('Historic - uncorrected'!J27&lt;0,"",'Historic - uncorrected'!J27*$B$10/K$10)</f>
        <v>0</v>
      </c>
      <c r="L27" s="35">
        <f>IF('Historic - uncorrected'!K27&lt;0,"",'Historic - uncorrected'!K27*$B$10/L$10)</f>
        <v>0</v>
      </c>
      <c r="M27" s="35">
        <f>IF('Historic - uncorrected'!L27&lt;0,"",'Historic - uncorrected'!L27*$B$10/M$10)</f>
        <v>0</v>
      </c>
      <c r="N27" s="35">
        <f>IF('Historic - uncorrected'!M27&lt;0,"",'Historic - uncorrected'!M27*$B$10/N$10)</f>
        <v>0</v>
      </c>
      <c r="O27" s="35">
        <f>IF('Historic - uncorrected'!N27&lt;0,"",'Historic - uncorrected'!N27*$B$10/O$10)</f>
        <v>0</v>
      </c>
      <c r="P27" s="35">
        <f>IF('Historic - uncorrected'!O27&lt;0,"",'Historic - uncorrected'!O27*$B$10/P$10)</f>
        <v>0</v>
      </c>
      <c r="Q27" s="35">
        <f>IF('Historic - uncorrected'!P27&lt;0,"",'Historic - uncorrected'!P27*$B$10/Q$10)</f>
        <v>0</v>
      </c>
      <c r="R27" s="35">
        <f>IF('Historic - uncorrected'!Q27&lt;0,"",'Historic - uncorrected'!Q27*$B$10/R$10)</f>
        <v>0.89322942875780464</v>
      </c>
      <c r="S27" s="35">
        <f>IF('Historic - uncorrected'!R27&lt;0,"",'Historic - uncorrected'!R27*$B$10/S$10)</f>
        <v>0</v>
      </c>
      <c r="T27" s="35">
        <f>IF('Historic - uncorrected'!S27&lt;0,"",'Historic - uncorrected'!S27*$B$10/T$10)</f>
        <v>0</v>
      </c>
      <c r="U27" s="35">
        <f>IF('Historic - uncorrected'!T27&lt;0,"",'Historic - uncorrected'!T27*$B$10/U$10)</f>
        <v>0</v>
      </c>
      <c r="V27" s="35">
        <f>IF('Historic - uncorrected'!U27&lt;0,"",'Historic - uncorrected'!U27*$B$10/V$10)</f>
        <v>0</v>
      </c>
      <c r="W27" s="35">
        <f>IF('Historic - uncorrected'!V27&lt;0,"",'Historic - uncorrected'!V27*$B$10/W$10)</f>
        <v>0</v>
      </c>
      <c r="X27" s="35">
        <f>IF('Historic - uncorrected'!W27&lt;0,"",'Historic - uncorrected'!W27*$B$10/X$10)</f>
        <v>0</v>
      </c>
      <c r="Y27" s="35" t="str">
        <f>IF('Historic - uncorrected'!X27&lt;0,"",'Historic - uncorrected'!X27*$B$10/Y$10)</f>
        <v/>
      </c>
      <c r="Z27" s="35">
        <f>IF('Historic - uncorrected'!Y27&lt;0,"",'Historic - uncorrected'!Y27*$B$10/Z$10)</f>
        <v>0</v>
      </c>
      <c r="AA27" s="35">
        <f>IF('Historic - uncorrected'!Z27&lt;0,"",'Historic - uncorrected'!Z27*$B$10/AA$10)</f>
        <v>0</v>
      </c>
      <c r="AB27" s="35">
        <f>IF('Historic - uncorrected'!AA27&lt;0,"",'Historic - uncorrected'!AA27*$B$10/AB$10)</f>
        <v>0</v>
      </c>
      <c r="AC27" s="35">
        <f>IF('Historic - uncorrected'!AB27&lt;0,"",'Historic - uncorrected'!AB27*$B$10/AC$10)</f>
        <v>0</v>
      </c>
      <c r="AD27" s="35">
        <f>IF('Historic - uncorrected'!AC27&lt;0,"",'Historic - uncorrected'!AC27*$B$10/AD$10)</f>
        <v>0.73147474053724071</v>
      </c>
      <c r="AE27" s="35">
        <f>IF('Historic - uncorrected'!AD27&lt;0,"",'Historic - uncorrected'!AD27*$B$10/AE$10)</f>
        <v>0</v>
      </c>
      <c r="AF27" s="35">
        <f>IF('Historic - uncorrected'!AE27&lt;0,"",'Historic - uncorrected'!AE27*$B$10/AF$10)</f>
        <v>0</v>
      </c>
      <c r="AG27" s="35">
        <f>IF('Historic - uncorrected'!AF27&lt;0,"",'Historic - uncorrected'!AF27*$B$10/AG$10)</f>
        <v>0</v>
      </c>
      <c r="AH27" s="35">
        <f>IF('Historic - uncorrected'!AG27&lt;0,"",'Historic - uncorrected'!AG27*$B$10/AH$10)</f>
        <v>0</v>
      </c>
      <c r="AI27" s="35">
        <f>IF('Historic - uncorrected'!AH27&lt;0,"",'Historic - uncorrected'!AH27*$B$10/AI$10)</f>
        <v>0</v>
      </c>
      <c r="AJ27" s="35">
        <f>IF('Historic - uncorrected'!AI27&lt;0,"",'Historic - uncorrected'!AI27*$B$10/AJ$10)</f>
        <v>0</v>
      </c>
      <c r="AK27" s="35">
        <f>IF('Historic - uncorrected'!AJ27&lt;0,"",'Historic - uncorrected'!AJ27*$B$10/AK$10)</f>
        <v>0</v>
      </c>
      <c r="AL27" s="35">
        <f>IF('Historic - uncorrected'!AK27&lt;0,"",'Historic - uncorrected'!AK27*$B$10/AL$10)</f>
        <v>0</v>
      </c>
      <c r="AM27" s="35">
        <f>IF('Historic - uncorrected'!AL27&lt;0,"",'Historic - uncorrected'!AL27*$B$10/AM$10)</f>
        <v>0</v>
      </c>
      <c r="AN27" s="35">
        <f>IF('Historic - uncorrected'!AM27&lt;0,"",'Historic - uncorrected'!AM27*$B$10/AN$10)</f>
        <v>0</v>
      </c>
      <c r="AO27" s="35">
        <f>IF('Historic - uncorrected'!AN27&lt;0,"",'Historic - uncorrected'!AN27*$B$10/AO$10)</f>
        <v>0</v>
      </c>
      <c r="AP27" s="35">
        <f>IF('Historic - uncorrected'!AO27&lt;0,"",'Historic - uncorrected'!AO27*$B$10/AP$10)</f>
        <v>0</v>
      </c>
      <c r="AQ27" s="35">
        <f>IF('Historic - uncorrected'!AP27&lt;0,"",'Historic - uncorrected'!AP27*$B$10/AQ$10)</f>
        <v>0</v>
      </c>
      <c r="AR27" s="35">
        <f>IF('Historic - uncorrected'!AQ27&lt;0,"",'Historic - uncorrected'!AQ27*$B$10/AR$10)</f>
        <v>0</v>
      </c>
      <c r="AS27" s="35">
        <f>IF('Historic - uncorrected'!AR27&lt;0,"",'Historic - uncorrected'!AR27*$B$10/AS$10)</f>
        <v>0</v>
      </c>
      <c r="AT27" s="35">
        <f>IF('Historic - uncorrected'!AS27&lt;0,"",'Historic - uncorrected'!AS27*$B$10/AT$10)</f>
        <v>0</v>
      </c>
      <c r="AU27" s="35">
        <f>IF('Historic - uncorrected'!AT27&lt;0,"",'Historic - uncorrected'!AT27*$B$10/AU$10)</f>
        <v>0</v>
      </c>
      <c r="AV27" s="35">
        <f>IF('Historic - uncorrected'!AU27&lt;0,"",'Historic - uncorrected'!AU27*$B$10/AV$10)</f>
        <v>0</v>
      </c>
      <c r="AW27" s="35">
        <f>IF('Historic - uncorrected'!AV27&lt;0,"",'Historic - uncorrected'!AV27*$B$10/AW$10)</f>
        <v>0</v>
      </c>
      <c r="AX27" s="35">
        <f>IF('Historic - uncorrected'!AW27&lt;0,"",'Historic - uncorrected'!AW27*$B$10/AX$10)</f>
        <v>0</v>
      </c>
      <c r="AY27" s="35">
        <f>IF('Historic - uncorrected'!AX27&lt;0,"",'Historic - uncorrected'!AX27*$B$10/AY$10)</f>
        <v>0</v>
      </c>
      <c r="AZ27" s="35">
        <f>IF('Historic - uncorrected'!AY27&lt;0,"",'Historic - uncorrected'!AY27*$B$10/AZ$10)</f>
        <v>0</v>
      </c>
      <c r="BA27" s="35">
        <f>IF('Historic - uncorrected'!AZ27&lt;0,"",'Historic - uncorrected'!AZ27*$B$10/BA$10)</f>
        <v>0</v>
      </c>
      <c r="BB27" s="35">
        <f>IF('Historic - uncorrected'!BA27&lt;0,"",'Historic - uncorrected'!BA27*$B$10/BB$10)</f>
        <v>0</v>
      </c>
      <c r="BC27" s="35">
        <f>IF('Historic - uncorrected'!BB27&lt;0,"",'Historic - uncorrected'!BB27*$B$10/BC$10)</f>
        <v>0</v>
      </c>
      <c r="BD27" s="35">
        <f>IF('Historic - uncorrected'!BC27&lt;0,"",'Historic - uncorrected'!BC27*$B$10/BD$10)</f>
        <v>0</v>
      </c>
      <c r="BE27" s="35">
        <f>IF('Historic - uncorrected'!BD27&lt;0,"",'Historic - uncorrected'!BD27*$B$10/BE$10)</f>
        <v>0</v>
      </c>
      <c r="BF27" s="35">
        <f>IF('Historic - uncorrected'!BE27&lt;0,"",'Historic - uncorrected'!BE27*$B$10/BF$10)</f>
        <v>0</v>
      </c>
      <c r="BG27" s="35">
        <f>IF('Historic - uncorrected'!BF27&lt;0,"",'Historic - uncorrected'!BF27*$B$10/BG$10)</f>
        <v>2.8752140982377208</v>
      </c>
      <c r="BH27" s="35">
        <f>IF('Historic - uncorrected'!BG27&lt;0,"",'Historic - uncorrected'!BG27*$B$10/BH$10)</f>
        <v>0</v>
      </c>
      <c r="BI27" s="35">
        <f>IF('Historic - uncorrected'!BH27&lt;0,"",'Historic - uncorrected'!BH27*$B$10/BI$10)</f>
        <v>0</v>
      </c>
      <c r="BJ27" s="35">
        <f>IF('Historic - uncorrected'!BI27&lt;0,"",'Historic - uncorrected'!BI27*$B$10/BJ$10)</f>
        <v>0</v>
      </c>
      <c r="BK27" s="35">
        <f>IF('Historic - uncorrected'!BJ27&lt;0,"",'Historic - uncorrected'!BJ27*$B$10/BK$10)</f>
        <v>0</v>
      </c>
      <c r="BL27" s="35">
        <f>IF('Historic - uncorrected'!BK27&lt;0,"",'Historic - uncorrected'!BK27*$B$10/BL$10)</f>
        <v>0</v>
      </c>
      <c r="BM27" s="35">
        <f>IF('Historic - uncorrected'!BL27&lt;0,"",'Historic - uncorrected'!BL27*$B$10/BM$10)</f>
        <v>0</v>
      </c>
      <c r="BN27" s="35">
        <f>IF('Historic - uncorrected'!BM27&lt;0,"",'Historic - uncorrected'!BM27*$B$10/BN$10)</f>
        <v>0</v>
      </c>
      <c r="BO27" s="35">
        <f>IF('Historic - uncorrected'!BN27&lt;0,"",'Historic - uncorrected'!BN27*$B$10/BO$10)</f>
        <v>0</v>
      </c>
      <c r="BP27" s="35">
        <f>IF('Historic - uncorrected'!BO27&lt;0,"",'Historic - uncorrected'!BO27*$B$10/BP$10)</f>
        <v>0</v>
      </c>
      <c r="BQ27" s="35">
        <f>IF('Historic - uncorrected'!BP27&lt;0,"",'Historic - uncorrected'!BP27*$B$10/BQ$10)</f>
        <v>0</v>
      </c>
      <c r="BR27" s="35">
        <f>IF('Historic - uncorrected'!BQ27&lt;0,"",'Historic - uncorrected'!BQ27*$B$10/BR$10)</f>
        <v>0</v>
      </c>
      <c r="BS27" s="35">
        <f>IF('Historic - uncorrected'!BR27&lt;0,"",'Historic - uncorrected'!BR27*$B$10/BS$10)</f>
        <v>0</v>
      </c>
      <c r="BT27" s="35">
        <f>IF('Historic - uncorrected'!BS27&lt;0,"",'Historic - uncorrected'!BS27*$B$10/BT$10)</f>
        <v>0</v>
      </c>
      <c r="BU27" s="35">
        <f>IF('Historic - uncorrected'!BT27&lt;0,"",'Historic - uncorrected'!BT27*$B$10/BU$10)</f>
        <v>0</v>
      </c>
      <c r="BV27" s="35">
        <f>IF('Historic - uncorrected'!BU27&lt;0,"",'Historic - uncorrected'!BU27*$B$10/BV$10)</f>
        <v>0</v>
      </c>
      <c r="BW27" s="28">
        <f t="shared" si="1"/>
        <v>3</v>
      </c>
    </row>
    <row r="28" spans="1:77" ht="13.5" customHeight="1" x14ac:dyDescent="0.25">
      <c r="A28" s="22" t="s">
        <v>18</v>
      </c>
      <c r="B28" s="23">
        <f t="shared" si="0"/>
        <v>0.1315051309409693</v>
      </c>
      <c r="C28" s="35">
        <v>0</v>
      </c>
      <c r="D28" s="35">
        <f>IF('Historic - uncorrected'!C28&lt;0,"",'Historic - uncorrected'!C28*$B$10/D$10)</f>
        <v>0</v>
      </c>
      <c r="E28" s="35">
        <f>IF('Historic - uncorrected'!D28&lt;0,"",'Historic - uncorrected'!D28*$B$10/E$10)</f>
        <v>0</v>
      </c>
      <c r="F28" s="35">
        <f>IF('Historic - uncorrected'!E28&lt;0,"",'Historic - uncorrected'!E28*$B$10/F$10)</f>
        <v>0</v>
      </c>
      <c r="G28" s="35">
        <f>IF('Historic - uncorrected'!F28&lt;0,"",'Historic - uncorrected'!F28*$B$10/G$10)</f>
        <v>0</v>
      </c>
      <c r="H28" s="35">
        <f>IF('Historic - uncorrected'!G28&lt;0,"",'Historic - uncorrected'!G28*$B$10/H$10)</f>
        <v>0</v>
      </c>
      <c r="I28" s="35">
        <f>IF('Historic - uncorrected'!H28&lt;0,"",'Historic - uncorrected'!H28*$B$10/I$10)</f>
        <v>0</v>
      </c>
      <c r="J28" s="35">
        <f>IF('Historic - uncorrected'!I28&lt;0,"",'Historic - uncorrected'!I28*$B$10/J$10)</f>
        <v>0</v>
      </c>
      <c r="K28" s="35">
        <f>IF('Historic - uncorrected'!J28&lt;0,"",'Historic - uncorrected'!J28*$B$10/K$10)</f>
        <v>0</v>
      </c>
      <c r="L28" s="35">
        <f>IF('Historic - uncorrected'!K28&lt;0,"",'Historic - uncorrected'!K28*$B$10/L$10)</f>
        <v>0</v>
      </c>
      <c r="M28" s="35">
        <f>IF('Historic - uncorrected'!L28&lt;0,"",'Historic - uncorrected'!L28*$B$10/M$10)</f>
        <v>0</v>
      </c>
      <c r="N28" s="35" t="str">
        <f>IF('Historic - uncorrected'!M28&lt;0,"",'Historic - uncorrected'!M28*$B$10/N$10)</f>
        <v/>
      </c>
      <c r="O28" s="35">
        <f>IF('Historic - uncorrected'!N28&lt;0,"",'Historic - uncorrected'!N28*$B$10/O$10)</f>
        <v>0</v>
      </c>
      <c r="P28" s="35">
        <f>IF('Historic - uncorrected'!O28&lt;0,"",'Historic - uncorrected'!O28*$B$10/P$10)</f>
        <v>0</v>
      </c>
      <c r="Q28" s="35">
        <f>IF('Historic - uncorrected'!P28&lt;0,"",'Historic - uncorrected'!P28*$B$10/Q$10)</f>
        <v>0</v>
      </c>
      <c r="R28" s="35">
        <f>IF('Historic - uncorrected'!Q28&lt;0,"",'Historic - uncorrected'!Q28*$B$10/R$10)</f>
        <v>0</v>
      </c>
      <c r="S28" s="35">
        <f>IF('Historic - uncorrected'!R28&lt;0,"",'Historic - uncorrected'!R28*$B$10/S$10)</f>
        <v>0.80571974950615743</v>
      </c>
      <c r="T28" s="35">
        <f>IF('Historic - uncorrected'!S28&lt;0,"",'Historic - uncorrected'!S28*$B$10/T$10)</f>
        <v>0</v>
      </c>
      <c r="U28" s="35">
        <f>IF('Historic - uncorrected'!T28&lt;0,"",'Historic - uncorrected'!T28*$B$10/U$10)</f>
        <v>0</v>
      </c>
      <c r="V28" s="35">
        <f>IF('Historic - uncorrected'!U28&lt;0,"",'Historic - uncorrected'!U28*$B$10/V$10)</f>
        <v>0</v>
      </c>
      <c r="W28" s="35">
        <f>IF('Historic - uncorrected'!V28&lt;0,"",'Historic - uncorrected'!V28*$B$10/W$10)</f>
        <v>0</v>
      </c>
      <c r="X28" s="35">
        <f>IF('Historic - uncorrected'!W28&lt;0,"",'Historic - uncorrected'!W28*$B$10/X$10)</f>
        <v>0</v>
      </c>
      <c r="Y28" s="35">
        <f>IF('Historic - uncorrected'!X28&lt;0,"",'Historic - uncorrected'!X28*$B$10/Y$10)</f>
        <v>0</v>
      </c>
      <c r="Z28" s="35">
        <f>IF('Historic - uncorrected'!Y28&lt;0,"",'Historic - uncorrected'!Y28*$B$10/Z$10)</f>
        <v>0</v>
      </c>
      <c r="AA28" s="35">
        <f>IF('Historic - uncorrected'!Z28&lt;0,"",'Historic - uncorrected'!Z28*$B$10/AA$10)</f>
        <v>0</v>
      </c>
      <c r="AB28" s="35">
        <f>IF('Historic - uncorrected'!AA28&lt;0,"",'Historic - uncorrected'!AA28*$B$10/AB$10)</f>
        <v>0</v>
      </c>
      <c r="AC28" s="35">
        <f>IF('Historic - uncorrected'!AB28&lt;0,"",'Historic - uncorrected'!AB28*$B$10/AC$10)</f>
        <v>0</v>
      </c>
      <c r="AD28" s="35">
        <f>IF('Historic - uncorrected'!AC28&lt;0,"",'Historic - uncorrected'!AC28*$B$10/AD$10)</f>
        <v>0</v>
      </c>
      <c r="AE28" s="35">
        <f>IF('Historic - uncorrected'!AD28&lt;0,"",'Historic - uncorrected'!AD28*$B$10/AE$10)</f>
        <v>0</v>
      </c>
      <c r="AF28" s="35">
        <f>IF('Historic - uncorrected'!AE28&lt;0,"",'Historic - uncorrected'!AE28*$B$10/AF$10)</f>
        <v>0</v>
      </c>
      <c r="AG28" s="35">
        <f>IF('Historic - uncorrected'!AF28&lt;0,"",'Historic - uncorrected'!AF28*$B$10/AG$10)</f>
        <v>0</v>
      </c>
      <c r="AH28" s="35">
        <f>IF('Historic - uncorrected'!AG28&lt;0,"",'Historic - uncorrected'!AG28*$B$10/AH$10)</f>
        <v>0</v>
      </c>
      <c r="AI28" s="35">
        <f>IF('Historic - uncorrected'!AH28&lt;0,"",'Historic - uncorrected'!AH28*$B$10/AI$10)</f>
        <v>0</v>
      </c>
      <c r="AJ28" s="35">
        <f>IF('Historic - uncorrected'!AI28&lt;0,"",'Historic - uncorrected'!AI28*$B$10/AJ$10)</f>
        <v>0</v>
      </c>
      <c r="AK28" s="35">
        <f>IF('Historic - uncorrected'!AJ28&lt;0,"",'Historic - uncorrected'!AJ28*$B$10/AK$10)</f>
        <v>1.011501912676428</v>
      </c>
      <c r="AL28" s="35">
        <f>IF('Historic - uncorrected'!AK28&lt;0,"",'Historic - uncorrected'!AK28*$B$10/AL$10)</f>
        <v>0</v>
      </c>
      <c r="AM28" s="35">
        <f>IF('Historic - uncorrected'!AL28&lt;0,"",'Historic - uncorrected'!AL28*$B$10/AM$10)</f>
        <v>0</v>
      </c>
      <c r="AN28" s="35">
        <f>IF('Historic - uncorrected'!AM28&lt;0,"",'Historic - uncorrected'!AM28*$B$10/AN$10)</f>
        <v>0</v>
      </c>
      <c r="AO28" s="35">
        <f>IF('Historic - uncorrected'!AN28&lt;0,"",'Historic - uncorrected'!AN28*$B$10/AO$10)</f>
        <v>0</v>
      </c>
      <c r="AP28" s="35">
        <f>IF('Historic - uncorrected'!AO28&lt;0,"",'Historic - uncorrected'!AO28*$B$10/AP$10)</f>
        <v>0</v>
      </c>
      <c r="AQ28" s="35">
        <f>IF('Historic - uncorrected'!AP28&lt;0,"",'Historic - uncorrected'!AP28*$B$10/AQ$10)</f>
        <v>0</v>
      </c>
      <c r="AR28" s="35">
        <f>IF('Historic - uncorrected'!AQ28&lt;0,"",'Historic - uncorrected'!AQ28*$B$10/AR$10)</f>
        <v>0.89061509872241595</v>
      </c>
      <c r="AS28" s="35">
        <f>IF('Historic - uncorrected'!AR28&lt;0,"",'Historic - uncorrected'!AR28*$B$10/AS$10)</f>
        <v>0</v>
      </c>
      <c r="AT28" s="35">
        <f>IF('Historic - uncorrected'!AS28&lt;0,"",'Historic - uncorrected'!AS28*$B$10/AT$10)</f>
        <v>0</v>
      </c>
      <c r="AU28" s="35">
        <f>IF('Historic - uncorrected'!AT28&lt;0,"",'Historic - uncorrected'!AT28*$B$10/AU$10)</f>
        <v>0</v>
      </c>
      <c r="AV28" s="35">
        <f>IF('Historic - uncorrected'!AU28&lt;0,"",'Historic - uncorrected'!AU28*$B$10/AV$10)</f>
        <v>0</v>
      </c>
      <c r="AW28" s="35">
        <f>IF('Historic - uncorrected'!AV28&lt;0,"",'Historic - uncorrected'!AV28*$B$10/AW$10)</f>
        <v>0</v>
      </c>
      <c r="AX28" s="35">
        <f>IF('Historic - uncorrected'!AW28&lt;0,"",'Historic - uncorrected'!AW28*$B$10/AX$10)</f>
        <v>0</v>
      </c>
      <c r="AY28" s="35">
        <f>IF('Historic - uncorrected'!AX28&lt;0,"",'Historic - uncorrected'!AX28*$B$10/AY$10)</f>
        <v>0</v>
      </c>
      <c r="AZ28" s="35">
        <f>IF('Historic - uncorrected'!AY28&lt;0,"",'Historic - uncorrected'!AY28*$B$10/AZ$10)</f>
        <v>2.0630067258541835</v>
      </c>
      <c r="BA28" s="35">
        <f>IF('Historic - uncorrected'!AZ28&lt;0,"",'Historic - uncorrected'!AZ28*$B$10/BA$10)</f>
        <v>1.8630213799805639</v>
      </c>
      <c r="BB28" s="35">
        <f>IF('Historic - uncorrected'!BA28&lt;0,"",'Historic - uncorrected'!BA28*$B$10/BB$10)</f>
        <v>0</v>
      </c>
      <c r="BC28" s="35">
        <f>IF('Historic - uncorrected'!BB28&lt;0,"",'Historic - uncorrected'!BB28*$B$10/BC$10)</f>
        <v>0</v>
      </c>
      <c r="BD28" s="35">
        <f>IF('Historic - uncorrected'!BC28&lt;0,"",'Historic - uncorrected'!BC28*$B$10/BD$10)</f>
        <v>0</v>
      </c>
      <c r="BE28" s="35">
        <f>IF('Historic - uncorrected'!BD28&lt;0,"",'Historic - uncorrected'!BD28*$B$10/BE$10)</f>
        <v>0</v>
      </c>
      <c r="BF28" s="35">
        <f>IF('Historic - uncorrected'!BE28&lt;0,"",'Historic - uncorrected'!BE28*$B$10/BF$10)</f>
        <v>0</v>
      </c>
      <c r="BG28" s="35">
        <f>IF('Historic - uncorrected'!BF28&lt;0,"",'Historic - uncorrected'!BF28*$B$10/BG$10)</f>
        <v>0</v>
      </c>
      <c r="BH28" s="35">
        <f>IF('Historic - uncorrected'!BG28&lt;0,"",'Historic - uncorrected'!BG28*$B$10/BH$10)</f>
        <v>0</v>
      </c>
      <c r="BI28" s="35">
        <f>IF('Historic - uncorrected'!BH28&lt;0,"",'Historic - uncorrected'!BH28*$B$10/BI$10)</f>
        <v>0</v>
      </c>
      <c r="BJ28" s="35">
        <f>IF('Historic - uncorrected'!BI28&lt;0,"",'Historic - uncorrected'!BI28*$B$10/BJ$10)</f>
        <v>0</v>
      </c>
      <c r="BK28" s="35">
        <f>IF('Historic - uncorrected'!BJ28&lt;0,"",'Historic - uncorrected'!BJ28*$B$10/BK$10)</f>
        <v>2.5714942991281022</v>
      </c>
      <c r="BL28" s="35">
        <f>IF('Historic - uncorrected'!BK28&lt;0,"",'Historic - uncorrected'!BK28*$B$10/BL$10)</f>
        <v>0</v>
      </c>
      <c r="BM28" s="35">
        <f>IF('Historic - uncorrected'!BL28&lt;0,"",'Historic - uncorrected'!BL28*$B$10/BM$10)</f>
        <v>0</v>
      </c>
      <c r="BN28" s="35">
        <f>IF('Historic - uncorrected'!BM28&lt;0,"",'Historic - uncorrected'!BM28*$B$10/BN$10)</f>
        <v>0</v>
      </c>
      <c r="BO28" s="35">
        <f>IF('Historic - uncorrected'!BN28&lt;0,"",'Historic - uncorrected'!BN28*$B$10/BO$10)</f>
        <v>0</v>
      </c>
      <c r="BP28" s="35">
        <f>IF('Historic - uncorrected'!BO28&lt;0,"",'Historic - uncorrected'!BO28*$B$10/BP$10)</f>
        <v>0</v>
      </c>
      <c r="BQ28" s="35">
        <f>IF('Historic - uncorrected'!BP28&lt;0,"",'Historic - uncorrected'!BP28*$B$10/BQ$10)</f>
        <v>0</v>
      </c>
      <c r="BR28" s="35">
        <f>IF('Historic - uncorrected'!BQ28&lt;0,"",'Historic - uncorrected'!BQ28*$B$10/BR$10)</f>
        <v>0</v>
      </c>
      <c r="BS28" s="35">
        <f>IF('Historic - uncorrected'!BR28&lt;0,"",'Historic - uncorrected'!BR28*$B$10/BS$10)</f>
        <v>0</v>
      </c>
      <c r="BT28" s="35">
        <f>IF('Historic - uncorrected'!BS28&lt;0,"",'Historic - uncorrected'!BS28*$B$10/BT$10)</f>
        <v>0</v>
      </c>
      <c r="BU28" s="35">
        <f>IF('Historic - uncorrected'!BT28&lt;0,"",'Historic - uncorrected'!BT28*$B$10/BU$10)</f>
        <v>0</v>
      </c>
      <c r="BV28" s="35">
        <f>IF('Historic - uncorrected'!BU28&lt;0,"",'Historic - uncorrected'!BU28*$B$10/BV$10)</f>
        <v>0</v>
      </c>
      <c r="BW28" s="28">
        <f t="shared" si="1"/>
        <v>6</v>
      </c>
    </row>
    <row r="29" spans="1:77" ht="13.5" customHeight="1" x14ac:dyDescent="0.25">
      <c r="A29" s="22" t="s">
        <v>19</v>
      </c>
      <c r="B29" s="23">
        <f t="shared" si="0"/>
        <v>5.797217290294096E-2</v>
      </c>
      <c r="C29" s="35">
        <v>0</v>
      </c>
      <c r="D29" s="35">
        <f>IF('Historic - uncorrected'!C29&lt;0,"",'Historic - uncorrected'!C29*$B$10/D$10)</f>
        <v>0</v>
      </c>
      <c r="E29" s="35">
        <f>IF('Historic - uncorrected'!D29&lt;0,"",'Historic - uncorrected'!D29*$B$10/E$10)</f>
        <v>0</v>
      </c>
      <c r="F29" s="35">
        <f>IF('Historic - uncorrected'!E29&lt;0,"",'Historic - uncorrected'!E29*$B$10/F$10)</f>
        <v>0.74724186318456254</v>
      </c>
      <c r="G29" s="35">
        <f>IF('Historic - uncorrected'!F29&lt;0,"",'Historic - uncorrected'!F29*$B$10/G$10)</f>
        <v>0</v>
      </c>
      <c r="H29" s="35">
        <f>IF('Historic - uncorrected'!G29&lt;0,"",'Historic - uncorrected'!G29*$B$10/H$10)</f>
        <v>0</v>
      </c>
      <c r="I29" s="35">
        <f>IF('Historic - uncorrected'!H29&lt;0,"",'Historic - uncorrected'!H29*$B$10/I$10)</f>
        <v>0</v>
      </c>
      <c r="J29" s="35">
        <f>IF('Historic - uncorrected'!I29&lt;0,"",'Historic - uncorrected'!I29*$B$10/J$10)</f>
        <v>0</v>
      </c>
      <c r="K29" s="35">
        <f>IF('Historic - uncorrected'!J29&lt;0,"",'Historic - uncorrected'!J29*$B$10/K$10)</f>
        <v>1.9526855105678638</v>
      </c>
      <c r="L29" s="35">
        <f>IF('Historic - uncorrected'!K29&lt;0,"",'Historic - uncorrected'!K29*$B$10/L$10)</f>
        <v>0</v>
      </c>
      <c r="M29" s="35">
        <f>IF('Historic - uncorrected'!L29&lt;0,"",'Historic - uncorrected'!L29*$B$10/M$10)</f>
        <v>0</v>
      </c>
      <c r="N29" s="35">
        <f>IF('Historic - uncorrected'!M29&lt;0,"",'Historic - uncorrected'!M29*$B$10/N$10)</f>
        <v>0</v>
      </c>
      <c r="O29" s="35">
        <f>IF('Historic - uncorrected'!N29&lt;0,"",'Historic - uncorrected'!N29*$B$10/O$10)</f>
        <v>0</v>
      </c>
      <c r="P29" s="35">
        <f>IF('Historic - uncorrected'!O29&lt;0,"",'Historic - uncorrected'!O29*$B$10/P$10)</f>
        <v>0</v>
      </c>
      <c r="Q29" s="35">
        <f>IF('Historic - uncorrected'!P29&lt;0,"",'Historic - uncorrected'!P29*$B$10/Q$10)</f>
        <v>0</v>
      </c>
      <c r="R29" s="35">
        <f>IF('Historic - uncorrected'!Q29&lt;0,"",'Historic - uncorrected'!Q29*$B$10/R$10)</f>
        <v>0</v>
      </c>
      <c r="S29" s="35">
        <f>IF('Historic - uncorrected'!R29&lt;0,"",'Historic - uncorrected'!R29*$B$10/S$10)</f>
        <v>0</v>
      </c>
      <c r="T29" s="35">
        <f>IF('Historic - uncorrected'!S29&lt;0,"",'Historic - uncorrected'!S29*$B$10/T$10)</f>
        <v>0</v>
      </c>
      <c r="U29" s="35">
        <f>IF('Historic - uncorrected'!T29&lt;0,"",'Historic - uncorrected'!T29*$B$10/U$10)</f>
        <v>0</v>
      </c>
      <c r="V29" s="35">
        <f>IF('Historic - uncorrected'!U29&lt;0,"",'Historic - uncorrected'!U29*$B$10/V$10)</f>
        <v>0</v>
      </c>
      <c r="W29" s="35">
        <f>IF('Historic - uncorrected'!V29&lt;0,"",'Historic - uncorrected'!V29*$B$10/W$10)</f>
        <v>0</v>
      </c>
      <c r="X29" s="35">
        <f>IF('Historic - uncorrected'!W29&lt;0,"",'Historic - uncorrected'!W29*$B$10/X$10)</f>
        <v>0</v>
      </c>
      <c r="Y29" s="35">
        <f>IF('Historic - uncorrected'!X29&lt;0,"",'Historic - uncorrected'!X29*$B$10/Y$10)</f>
        <v>0</v>
      </c>
      <c r="Z29" s="35">
        <f>IF('Historic - uncorrected'!Y29&lt;0,"",'Historic - uncorrected'!Y29*$B$10/Z$10)</f>
        <v>0</v>
      </c>
      <c r="AA29" s="35">
        <f>IF('Historic - uncorrected'!Z29&lt;0,"",'Historic - uncorrected'!Z29*$B$10/AA$10)</f>
        <v>0</v>
      </c>
      <c r="AB29" s="35">
        <f>IF('Historic - uncorrected'!AA29&lt;0,"",'Historic - uncorrected'!AA29*$B$10/AB$10)</f>
        <v>0.68637629788757615</v>
      </c>
      <c r="AC29" s="35">
        <f>IF('Historic - uncorrected'!AB29&lt;0,"",'Historic - uncorrected'!AB29*$B$10/AC$10)</f>
        <v>0</v>
      </c>
      <c r="AD29" s="35">
        <f>IF('Historic - uncorrected'!AC29&lt;0,"",'Historic - uncorrected'!AC29*$B$10/AD$10)</f>
        <v>0</v>
      </c>
      <c r="AE29" s="35">
        <f>IF('Historic - uncorrected'!AD29&lt;0,"",'Historic - uncorrected'!AD29*$B$10/AE$10)</f>
        <v>0</v>
      </c>
      <c r="AF29" s="35">
        <f>IF('Historic - uncorrected'!AE29&lt;0,"",'Historic - uncorrected'!AE29*$B$10/AF$10)</f>
        <v>0.72972060446880604</v>
      </c>
      <c r="AG29" s="35">
        <f>IF('Historic - uncorrected'!AF29&lt;0,"",'Historic - uncorrected'!AF29*$B$10/AG$10)</f>
        <v>0</v>
      </c>
      <c r="AH29" s="35">
        <f>IF('Historic - uncorrected'!AG29&lt;0,"",'Historic - uncorrected'!AG29*$B$10/AH$10)</f>
        <v>0</v>
      </c>
      <c r="AI29" s="35">
        <f>IF('Historic - uncorrected'!AH29&lt;0,"",'Historic - uncorrected'!AH29*$B$10/AI$10)</f>
        <v>0</v>
      </c>
      <c r="AJ29" s="35">
        <f>IF('Historic - uncorrected'!AI29&lt;0,"",'Historic - uncorrected'!AI29*$B$10/AJ$10)</f>
        <v>0</v>
      </c>
      <c r="AK29" s="35">
        <f>IF('Historic - uncorrected'!AJ29&lt;0,"",'Historic - uncorrected'!AJ29*$B$10/AK$10)</f>
        <v>0</v>
      </c>
      <c r="AL29" s="35">
        <f>IF('Historic - uncorrected'!AK29&lt;0,"",'Historic - uncorrected'!AK29*$B$10/AL$10)</f>
        <v>0</v>
      </c>
      <c r="AM29" s="35">
        <f>IF('Historic - uncorrected'!AL29&lt;0,"",'Historic - uncorrected'!AL29*$B$10/AM$10)</f>
        <v>0</v>
      </c>
      <c r="AN29" s="35">
        <f>IF('Historic - uncorrected'!AM29&lt;0,"",'Historic - uncorrected'!AM29*$B$10/AN$10)</f>
        <v>0</v>
      </c>
      <c r="AO29" s="35">
        <f>IF('Historic - uncorrected'!AN29&lt;0,"",'Historic - uncorrected'!AN29*$B$10/AO$10)</f>
        <v>0</v>
      </c>
      <c r="AP29" s="35">
        <f>IF('Historic - uncorrected'!AO29&lt;0,"",'Historic - uncorrected'!AO29*$B$10/AP$10)</f>
        <v>0</v>
      </c>
      <c r="AQ29" s="35">
        <f>IF('Historic - uncorrected'!AP29&lt;0,"",'Historic - uncorrected'!AP29*$B$10/AQ$10)</f>
        <v>0</v>
      </c>
      <c r="AR29" s="35">
        <f>IF('Historic - uncorrected'!AQ29&lt;0,"",'Historic - uncorrected'!AQ29*$B$10/AR$10)</f>
        <v>0</v>
      </c>
      <c r="AS29" s="35">
        <f>IF('Historic - uncorrected'!AR29&lt;0,"",'Historic - uncorrected'!AR29*$B$10/AS$10)</f>
        <v>0</v>
      </c>
      <c r="AT29" s="35">
        <f>IF('Historic - uncorrected'!AS29&lt;0,"",'Historic - uncorrected'!AS29*$B$10/AT$10)</f>
        <v>0</v>
      </c>
      <c r="AU29" s="35">
        <f>IF('Historic - uncorrected'!AT29&lt;0,"",'Historic - uncorrected'!AT29*$B$10/AU$10)</f>
        <v>0</v>
      </c>
      <c r="AV29" s="35">
        <f>IF('Historic - uncorrected'!AU29&lt;0,"",'Historic - uncorrected'!AU29*$B$10/AV$10)</f>
        <v>0</v>
      </c>
      <c r="AW29" s="35">
        <f>IF('Historic - uncorrected'!AV29&lt;0,"",'Historic - uncorrected'!AV29*$B$10/AW$10)</f>
        <v>0</v>
      </c>
      <c r="AX29" s="35">
        <f>IF('Historic - uncorrected'!AW29&lt;0,"",'Historic - uncorrected'!AW29*$B$10/AX$10)</f>
        <v>0</v>
      </c>
      <c r="AY29" s="35">
        <f>IF('Historic - uncorrected'!AX29&lt;0,"",'Historic - uncorrected'!AX29*$B$10/AY$10)</f>
        <v>0</v>
      </c>
      <c r="AZ29" s="35">
        <f>IF('Historic - uncorrected'!AY29&lt;0,"",'Historic - uncorrected'!AY29*$B$10/AZ$10)</f>
        <v>0</v>
      </c>
      <c r="BA29" s="35">
        <f>IF('Historic - uncorrected'!AZ29&lt;0,"",'Historic - uncorrected'!AZ29*$B$10/BA$10)</f>
        <v>0</v>
      </c>
      <c r="BB29" s="35">
        <f>IF('Historic - uncorrected'!BA29&lt;0,"",'Historic - uncorrected'!BA29*$B$10/BB$10)</f>
        <v>0</v>
      </c>
      <c r="BC29" s="35">
        <f>IF('Historic - uncorrected'!BB29&lt;0,"",'Historic - uncorrected'!BB29*$B$10/BC$10)</f>
        <v>0</v>
      </c>
      <c r="BD29" s="35">
        <f>IF('Historic - uncorrected'!BC29&lt;0,"",'Historic - uncorrected'!BC29*$B$10/BD$10)</f>
        <v>0</v>
      </c>
      <c r="BE29" s="35">
        <f>IF('Historic - uncorrected'!BD29&lt;0,"",'Historic - uncorrected'!BD29*$B$10/BE$10)</f>
        <v>0</v>
      </c>
      <c r="BF29" s="35">
        <f>IF('Historic - uncorrected'!BE29&lt;0,"",'Historic - uncorrected'!BE29*$B$10/BF$10)</f>
        <v>0</v>
      </c>
      <c r="BG29" s="35">
        <f>IF('Historic - uncorrected'!BF29&lt;0,"",'Historic - uncorrected'!BF29*$B$10/BG$10)</f>
        <v>0</v>
      </c>
      <c r="BH29" s="35">
        <f>IF('Historic - uncorrected'!BG29&lt;0,"",'Historic - uncorrected'!BG29*$B$10/BH$10)</f>
        <v>0</v>
      </c>
      <c r="BI29" s="35">
        <f>IF('Historic - uncorrected'!BH29&lt;0,"",'Historic - uncorrected'!BH29*$B$10/BI$10)</f>
        <v>0</v>
      </c>
      <c r="BJ29" s="35">
        <f>IF('Historic - uncorrected'!BI29&lt;0,"",'Historic - uncorrected'!BI29*$B$10/BJ$10)</f>
        <v>0</v>
      </c>
      <c r="BK29" s="35">
        <f>IF('Historic - uncorrected'!BJ29&lt;0,"",'Historic - uncorrected'!BJ29*$B$10/BK$10)</f>
        <v>0</v>
      </c>
      <c r="BL29" s="35">
        <f>IF('Historic - uncorrected'!BK29&lt;0,"",'Historic - uncorrected'!BK29*$B$10/BL$10)</f>
        <v>0</v>
      </c>
      <c r="BM29" s="35">
        <f>IF('Historic - uncorrected'!BL29&lt;0,"",'Historic - uncorrected'!BL29*$B$10/BM$10)</f>
        <v>0</v>
      </c>
      <c r="BN29" s="35">
        <f>IF('Historic - uncorrected'!BM29&lt;0,"",'Historic - uncorrected'!BM29*$B$10/BN$10)</f>
        <v>0</v>
      </c>
      <c r="BO29" s="35">
        <f>IF('Historic - uncorrected'!BN29&lt;0,"",'Historic - uncorrected'!BN29*$B$10/BO$10)</f>
        <v>0</v>
      </c>
      <c r="BP29" s="35">
        <f>IF('Historic - uncorrected'!BO29&lt;0,"",'Historic - uncorrected'!BO29*$B$10/BP$10)</f>
        <v>0</v>
      </c>
      <c r="BQ29" s="35">
        <f>IF('Historic - uncorrected'!BP29&lt;0,"",'Historic - uncorrected'!BP29*$B$10/BQ$10)</f>
        <v>0</v>
      </c>
      <c r="BR29" s="35">
        <f>IF('Historic - uncorrected'!BQ29&lt;0,"",'Historic - uncorrected'!BQ29*$B$10/BR$10)</f>
        <v>0</v>
      </c>
      <c r="BS29" s="35">
        <f>IF('Historic - uncorrected'!BR29&lt;0,"",'Historic - uncorrected'!BR29*$B$10/BS$10)</f>
        <v>0</v>
      </c>
      <c r="BT29" s="35">
        <f>IF('Historic - uncorrected'!BS29&lt;0,"",'Historic - uncorrected'!BS29*$B$10/BT$10)</f>
        <v>0</v>
      </c>
      <c r="BU29" s="35">
        <f>IF('Historic - uncorrected'!BT29&lt;0,"",'Historic - uncorrected'!BT29*$B$10/BU$10)</f>
        <v>0</v>
      </c>
      <c r="BV29" s="35">
        <f>IF('Historic - uncorrected'!BU29&lt;0,"",'Historic - uncorrected'!BU29*$B$10/BV$10)</f>
        <v>0</v>
      </c>
      <c r="BW29" s="28">
        <f t="shared" si="1"/>
        <v>4</v>
      </c>
    </row>
    <row r="30" spans="1:77" ht="13.5" customHeight="1" x14ac:dyDescent="0.25">
      <c r="A30" s="22" t="s">
        <v>150</v>
      </c>
      <c r="B30" s="23">
        <f t="shared" si="0"/>
        <v>1.2713386449216064E-2</v>
      </c>
      <c r="C30" s="35">
        <v>0</v>
      </c>
      <c r="D30" s="35">
        <f>IF('Historic - uncorrected'!C30&lt;0,"",'Historic - uncorrected'!C30*$B$10/D$10)</f>
        <v>0.90265043789434052</v>
      </c>
      <c r="E30" s="35">
        <f>IF('Historic - uncorrected'!D30&lt;0,"",'Historic - uncorrected'!D30*$B$10/E$10)</f>
        <v>0</v>
      </c>
      <c r="F30" s="35">
        <f>IF('Historic - uncorrected'!E30&lt;0,"",'Historic - uncorrected'!E30*$B$10/F$10)</f>
        <v>0</v>
      </c>
      <c r="G30" s="35">
        <f>IF('Historic - uncorrected'!F30&lt;0,"",'Historic - uncorrected'!F30*$B$10/G$10)</f>
        <v>0</v>
      </c>
      <c r="H30" s="35">
        <f>IF('Historic - uncorrected'!G30&lt;0,"",'Historic - uncorrected'!G30*$B$10/H$10)</f>
        <v>0</v>
      </c>
      <c r="I30" s="35">
        <f>IF('Historic - uncorrected'!H30&lt;0,"",'Historic - uncorrected'!H30*$B$10/I$10)</f>
        <v>0</v>
      </c>
      <c r="J30" s="35">
        <f>IF('Historic - uncorrected'!I30&lt;0,"",'Historic - uncorrected'!I30*$B$10/J$10)</f>
        <v>0</v>
      </c>
      <c r="K30" s="35">
        <f>IF('Historic - uncorrected'!J30&lt;0,"",'Historic - uncorrected'!J30*$B$10/K$10)</f>
        <v>0</v>
      </c>
      <c r="L30" s="35">
        <f>IF('Historic - uncorrected'!K30&lt;0,"",'Historic - uncorrected'!K30*$B$10/L$10)</f>
        <v>0</v>
      </c>
      <c r="M30" s="35">
        <f>IF('Historic - uncorrected'!L30&lt;0,"",'Historic - uncorrected'!L30*$B$10/M$10)</f>
        <v>0</v>
      </c>
      <c r="N30" s="35">
        <f>IF('Historic - uncorrected'!M30&lt;0,"",'Historic - uncorrected'!M30*$B$10/N$10)</f>
        <v>0</v>
      </c>
      <c r="O30" s="35">
        <f>IF('Historic - uncorrected'!N30&lt;0,"",'Historic - uncorrected'!N30*$B$10/O$10)</f>
        <v>0</v>
      </c>
      <c r="P30" s="35">
        <f>IF('Historic - uncorrected'!O30&lt;0,"",'Historic - uncorrected'!O30*$B$10/P$10)</f>
        <v>0</v>
      </c>
      <c r="Q30" s="35">
        <f>IF('Historic - uncorrected'!P30&lt;0,"",'Historic - uncorrected'!P30*$B$10/Q$10)</f>
        <v>0</v>
      </c>
      <c r="R30" s="35">
        <f>IF('Historic - uncorrected'!Q30&lt;0,"",'Historic - uncorrected'!Q30*$B$10/R$10)</f>
        <v>0</v>
      </c>
      <c r="S30" s="35">
        <f>IF('Historic - uncorrected'!R30&lt;0,"",'Historic - uncorrected'!R30*$B$10/S$10)</f>
        <v>0</v>
      </c>
      <c r="T30" s="35">
        <f>IF('Historic - uncorrected'!S30&lt;0,"",'Historic - uncorrected'!S30*$B$10/T$10)</f>
        <v>0</v>
      </c>
      <c r="U30" s="35">
        <f>IF('Historic - uncorrected'!T30&lt;0,"",'Historic - uncorrected'!T30*$B$10/U$10)</f>
        <v>0</v>
      </c>
      <c r="V30" s="35">
        <f>IF('Historic - uncorrected'!U30&lt;0,"",'Historic - uncorrected'!U30*$B$10/V$10)</f>
        <v>0</v>
      </c>
      <c r="W30" s="35">
        <f>IF('Historic - uncorrected'!V30&lt;0,"",'Historic - uncorrected'!V30*$B$10/W$10)</f>
        <v>0</v>
      </c>
      <c r="X30" s="35">
        <f>IF('Historic - uncorrected'!W30&lt;0,"",'Historic - uncorrected'!W30*$B$10/X$10)</f>
        <v>0</v>
      </c>
      <c r="Y30" s="35">
        <f>IF('Historic - uncorrected'!X30&lt;0,"",'Historic - uncorrected'!X30*$B$10/Y$10)</f>
        <v>0</v>
      </c>
      <c r="Z30" s="35">
        <f>IF('Historic - uncorrected'!Y30&lt;0,"",'Historic - uncorrected'!Y30*$B$10/Z$10)</f>
        <v>0</v>
      </c>
      <c r="AA30" s="35">
        <f>IF('Historic - uncorrected'!Z30&lt;0,"",'Historic - uncorrected'!Z30*$B$10/AA$10)</f>
        <v>0</v>
      </c>
      <c r="AB30" s="35">
        <f>IF('Historic - uncorrected'!AA30&lt;0,"",'Historic - uncorrected'!AA30*$B$10/AB$10)</f>
        <v>0</v>
      </c>
      <c r="AC30" s="35">
        <f>IF('Historic - uncorrected'!AB30&lt;0,"",'Historic - uncorrected'!AB30*$B$10/AC$10)</f>
        <v>0</v>
      </c>
      <c r="AD30" s="35">
        <f>IF('Historic - uncorrected'!AC30&lt;0,"",'Historic - uncorrected'!AC30*$B$10/AD$10)</f>
        <v>0</v>
      </c>
      <c r="AE30" s="35">
        <f>IF('Historic - uncorrected'!AD30&lt;0,"",'Historic - uncorrected'!AD30*$B$10/AE$10)</f>
        <v>0</v>
      </c>
      <c r="AF30" s="35">
        <f>IF('Historic - uncorrected'!AE30&lt;0,"",'Historic - uncorrected'!AE30*$B$10/AF$10)</f>
        <v>0</v>
      </c>
      <c r="AG30" s="35">
        <f>IF('Historic - uncorrected'!AF30&lt;0,"",'Historic - uncorrected'!AF30*$B$10/AG$10)</f>
        <v>0</v>
      </c>
      <c r="AH30" s="35">
        <f>IF('Historic - uncorrected'!AG30&lt;0,"",'Historic - uncorrected'!AG30*$B$10/AH$10)</f>
        <v>0</v>
      </c>
      <c r="AI30" s="35">
        <f>IF('Historic - uncorrected'!AH30&lt;0,"",'Historic - uncorrected'!AH30*$B$10/AI$10)</f>
        <v>0</v>
      </c>
      <c r="AJ30" s="35">
        <f>IF('Historic - uncorrected'!AI30&lt;0,"",'Historic - uncorrected'!AI30*$B$10/AJ$10)</f>
        <v>0</v>
      </c>
      <c r="AK30" s="35">
        <f>IF('Historic - uncorrected'!AJ30&lt;0,"",'Historic - uncorrected'!AJ30*$B$10/AK$10)</f>
        <v>0</v>
      </c>
      <c r="AL30" s="35">
        <f>IF('Historic - uncorrected'!AK30&lt;0,"",'Historic - uncorrected'!AK30*$B$10/AL$10)</f>
        <v>0</v>
      </c>
      <c r="AM30" s="35">
        <f>IF('Historic - uncorrected'!AL30&lt;0,"",'Historic - uncorrected'!AL30*$B$10/AM$10)</f>
        <v>0</v>
      </c>
      <c r="AN30" s="35">
        <f>IF('Historic - uncorrected'!AM30&lt;0,"",'Historic - uncorrected'!AM30*$B$10/AN$10)</f>
        <v>0</v>
      </c>
      <c r="AO30" s="35">
        <f>IF('Historic - uncorrected'!AN30&lt;0,"",'Historic - uncorrected'!AN30*$B$10/AO$10)</f>
        <v>0</v>
      </c>
      <c r="AP30" s="35">
        <f>IF('Historic - uncorrected'!AO30&lt;0,"",'Historic - uncorrected'!AO30*$B$10/AP$10)</f>
        <v>0</v>
      </c>
      <c r="AQ30" s="35">
        <f>IF('Historic - uncorrected'!AP30&lt;0,"",'Historic - uncorrected'!AP30*$B$10/AQ$10)</f>
        <v>0</v>
      </c>
      <c r="AR30" s="35">
        <f>IF('Historic - uncorrected'!AQ30&lt;0,"",'Historic - uncorrected'!AQ30*$B$10/AR$10)</f>
        <v>0</v>
      </c>
      <c r="AS30" s="35">
        <f>IF('Historic - uncorrected'!AR30&lt;0,"",'Historic - uncorrected'!AR30*$B$10/AS$10)</f>
        <v>0</v>
      </c>
      <c r="AT30" s="35">
        <f>IF('Historic - uncorrected'!AS30&lt;0,"",'Historic - uncorrected'!AS30*$B$10/AT$10)</f>
        <v>0</v>
      </c>
      <c r="AU30" s="35">
        <f>IF('Historic - uncorrected'!AT30&lt;0,"",'Historic - uncorrected'!AT30*$B$10/AU$10)</f>
        <v>0</v>
      </c>
      <c r="AV30" s="35">
        <f>IF('Historic - uncorrected'!AU30&lt;0,"",'Historic - uncorrected'!AU30*$B$10/AV$10)</f>
        <v>0</v>
      </c>
      <c r="AW30" s="35">
        <f>IF('Historic - uncorrected'!AV30&lt;0,"",'Historic - uncorrected'!AV30*$B$10/AW$10)</f>
        <v>0</v>
      </c>
      <c r="AX30" s="35">
        <f>IF('Historic - uncorrected'!AW30&lt;0,"",'Historic - uncorrected'!AW30*$B$10/AX$10)</f>
        <v>0</v>
      </c>
      <c r="AY30" s="35">
        <f>IF('Historic - uncorrected'!AX30&lt;0,"",'Historic - uncorrected'!AX30*$B$10/AY$10)</f>
        <v>0</v>
      </c>
      <c r="AZ30" s="35">
        <f>IF('Historic - uncorrected'!AY30&lt;0,"",'Historic - uncorrected'!AY30*$B$10/AZ$10)</f>
        <v>0</v>
      </c>
      <c r="BA30" s="35">
        <f>IF('Historic - uncorrected'!AZ30&lt;0,"",'Historic - uncorrected'!AZ30*$B$10/BA$10)</f>
        <v>0</v>
      </c>
      <c r="BB30" s="35">
        <f>IF('Historic - uncorrected'!BA30&lt;0,"",'Historic - uncorrected'!BA30*$B$10/BB$10)</f>
        <v>0</v>
      </c>
      <c r="BC30" s="35">
        <f>IF('Historic - uncorrected'!BB30&lt;0,"",'Historic - uncorrected'!BB30*$B$10/BC$10)</f>
        <v>0</v>
      </c>
      <c r="BD30" s="35">
        <f>IF('Historic - uncorrected'!BC30&lt;0,"",'Historic - uncorrected'!BC30*$B$10/BD$10)</f>
        <v>0</v>
      </c>
      <c r="BE30" s="35">
        <f>IF('Historic - uncorrected'!BD30&lt;0,"",'Historic - uncorrected'!BD30*$B$10/BE$10)</f>
        <v>0</v>
      </c>
      <c r="BF30" s="35">
        <f>IF('Historic - uncorrected'!BE30&lt;0,"",'Historic - uncorrected'!BE30*$B$10/BF$10)</f>
        <v>0</v>
      </c>
      <c r="BG30" s="35">
        <f>IF('Historic - uncorrected'!BF30&lt;0,"",'Historic - uncorrected'!BF30*$B$10/BG$10)</f>
        <v>0</v>
      </c>
      <c r="BH30" s="35">
        <f>IF('Historic - uncorrected'!BG30&lt;0,"",'Historic - uncorrected'!BG30*$B$10/BH$10)</f>
        <v>0</v>
      </c>
      <c r="BI30" s="35">
        <f>IF('Historic - uncorrected'!BH30&lt;0,"",'Historic - uncorrected'!BH30*$B$10/BI$10)</f>
        <v>0</v>
      </c>
      <c r="BJ30" s="35">
        <f>IF('Historic - uncorrected'!BI30&lt;0,"",'Historic - uncorrected'!BI30*$B$10/BJ$10)</f>
        <v>0</v>
      </c>
      <c r="BK30" s="35">
        <f>IF('Historic - uncorrected'!BJ30&lt;0,"",'Historic - uncorrected'!BJ30*$B$10/BK$10)</f>
        <v>0</v>
      </c>
      <c r="BL30" s="35">
        <f>IF('Historic - uncorrected'!BK30&lt;0,"",'Historic - uncorrected'!BK30*$B$10/BL$10)</f>
        <v>0</v>
      </c>
      <c r="BM30" s="35">
        <f>IF('Historic - uncorrected'!BL30&lt;0,"",'Historic - uncorrected'!BL30*$B$10/BM$10)</f>
        <v>0</v>
      </c>
      <c r="BN30" s="35">
        <f>IF('Historic - uncorrected'!BM30&lt;0,"",'Historic - uncorrected'!BM30*$B$10/BN$10)</f>
        <v>0</v>
      </c>
      <c r="BO30" s="35">
        <f>IF('Historic - uncorrected'!BN30&lt;0,"",'Historic - uncorrected'!BN30*$B$10/BO$10)</f>
        <v>0</v>
      </c>
      <c r="BP30" s="35">
        <f>IF('Historic - uncorrected'!BO30&lt;0,"",'Historic - uncorrected'!BO30*$B$10/BP$10)</f>
        <v>0</v>
      </c>
      <c r="BQ30" s="35">
        <f>IF('Historic - uncorrected'!BP30&lt;0,"",'Historic - uncorrected'!BP30*$B$10/BQ$10)</f>
        <v>0</v>
      </c>
      <c r="BR30" s="35">
        <f>IF('Historic - uncorrected'!BQ30&lt;0,"",'Historic - uncorrected'!BQ30*$B$10/BR$10)</f>
        <v>0</v>
      </c>
      <c r="BS30" s="35">
        <f>IF('Historic - uncorrected'!BR30&lt;0,"",'Historic - uncorrected'!BR30*$B$10/BS$10)</f>
        <v>0</v>
      </c>
      <c r="BT30" s="35">
        <f>IF('Historic - uncorrected'!BS30&lt;0,"",'Historic - uncorrected'!BS30*$B$10/BT$10)</f>
        <v>0</v>
      </c>
      <c r="BU30" s="35">
        <f>IF('Historic - uncorrected'!BT30&lt;0,"",'Historic - uncorrected'!BT30*$B$10/BU$10)</f>
        <v>0</v>
      </c>
      <c r="BV30" s="35">
        <f>IF('Historic - uncorrected'!BU30&lt;0,"",'Historic - uncorrected'!BU30*$B$10/BV$10)</f>
        <v>0</v>
      </c>
      <c r="BW30" s="28">
        <f t="shared" ref="BW30" si="2">COUNTIF(C30:BV30,"&gt;0")</f>
        <v>1</v>
      </c>
    </row>
    <row r="31" spans="1:77" ht="13.5" customHeight="1" x14ac:dyDescent="0.25">
      <c r="A31" s="22" t="s">
        <v>20</v>
      </c>
      <c r="B31" s="23">
        <f t="shared" si="0"/>
        <v>1.0558905721408853</v>
      </c>
      <c r="C31" s="35">
        <v>0</v>
      </c>
      <c r="D31" s="35">
        <f>IF('Historic - uncorrected'!C31&lt;0,"",'Historic - uncorrected'!C31*$B$10/D$10)</f>
        <v>0</v>
      </c>
      <c r="E31" s="35">
        <f>IF('Historic - uncorrected'!D31&lt;0,"",'Historic - uncorrected'!D31*$B$10/E$10)</f>
        <v>0</v>
      </c>
      <c r="F31" s="35">
        <f>IF('Historic - uncorrected'!E31&lt;0,"",'Historic - uncorrected'!E31*$B$10/F$10)</f>
        <v>2.2417255895536874</v>
      </c>
      <c r="G31" s="35">
        <f>IF('Historic - uncorrected'!F31&lt;0,"",'Historic - uncorrected'!F31*$B$10/G$10)</f>
        <v>0</v>
      </c>
      <c r="H31" s="35">
        <f>IF('Historic - uncorrected'!G31&lt;0,"",'Historic - uncorrected'!G31*$B$10/H$10)</f>
        <v>0</v>
      </c>
      <c r="I31" s="35">
        <f>IF('Historic - uncorrected'!H31&lt;0,"",'Historic - uncorrected'!H31*$B$10/I$10)</f>
        <v>0.5281956119831489</v>
      </c>
      <c r="J31" s="35">
        <f>IF('Historic - uncorrected'!I31&lt;0,"",'Historic - uncorrected'!I31*$B$10/J$10)</f>
        <v>0</v>
      </c>
      <c r="K31" s="35">
        <f>IF('Historic - uncorrected'!J31&lt;0,"",'Historic - uncorrected'!J31*$B$10/K$10)</f>
        <v>4.8817137764196596</v>
      </c>
      <c r="L31" s="35">
        <f>IF('Historic - uncorrected'!K31&lt;0,"",'Historic - uncorrected'!K31*$B$10/L$10)</f>
        <v>1.9018343253968257</v>
      </c>
      <c r="M31" s="35">
        <f>IF('Historic - uncorrected'!L31&lt;0,"",'Historic - uncorrected'!L31*$B$10/M$10)</f>
        <v>0</v>
      </c>
      <c r="N31" s="35">
        <f>IF('Historic - uncorrected'!M31&lt;0,"",'Historic - uncorrected'!M31*$B$10/N$10)</f>
        <v>0</v>
      </c>
      <c r="O31" s="35">
        <f>IF('Historic - uncorrected'!N31&lt;0,"",'Historic - uncorrected'!N31*$B$10/O$10)</f>
        <v>0</v>
      </c>
      <c r="P31" s="35">
        <f>IF('Historic - uncorrected'!O31&lt;0,"",'Historic - uncorrected'!O31*$B$10/P$10)</f>
        <v>0</v>
      </c>
      <c r="Q31" s="35">
        <f>IF('Historic - uncorrected'!P31&lt;0,"",'Historic - uncorrected'!P31*$B$10/Q$10)</f>
        <v>0</v>
      </c>
      <c r="R31" s="35">
        <f>IF('Historic - uncorrected'!Q31&lt;0,"",'Historic - uncorrected'!Q31*$B$10/R$10)</f>
        <v>1.7864588575156093</v>
      </c>
      <c r="S31" s="35">
        <f>IF('Historic - uncorrected'!R31&lt;0,"",'Historic - uncorrected'!R31*$B$10/S$10)</f>
        <v>0</v>
      </c>
      <c r="T31" s="35">
        <f>IF('Historic - uncorrected'!S31&lt;0,"",'Historic - uncorrected'!S31*$B$10/T$10)</f>
        <v>0</v>
      </c>
      <c r="U31" s="35">
        <f>IF('Historic - uncorrected'!T31&lt;0,"",'Historic - uncorrected'!T31*$B$10/U$10)</f>
        <v>0</v>
      </c>
      <c r="V31" s="35">
        <f>IF('Historic - uncorrected'!U31&lt;0,"",'Historic - uncorrected'!U31*$B$10/V$10)</f>
        <v>1.436475965681316</v>
      </c>
      <c r="W31" s="35">
        <f>IF('Historic - uncorrected'!V31&lt;0,"",'Historic - uncorrected'!V31*$B$10/W$10)</f>
        <v>0</v>
      </c>
      <c r="X31" s="35">
        <f>IF('Historic - uncorrected'!W31&lt;0,"",'Historic - uncorrected'!W31*$B$10/X$10)</f>
        <v>0</v>
      </c>
      <c r="Y31" s="35">
        <f>IF('Historic - uncorrected'!X31&lt;0,"",'Historic - uncorrected'!X31*$B$10/Y$10)</f>
        <v>0.82763415792427597</v>
      </c>
      <c r="Z31" s="35">
        <f>IF('Historic - uncorrected'!Y31&lt;0,"",'Historic - uncorrected'!Y31*$B$10/Z$10)</f>
        <v>0</v>
      </c>
      <c r="AA31" s="35">
        <f>IF('Historic - uncorrected'!Z31&lt;0,"",'Historic - uncorrected'!Z31*$B$10/AA$10)</f>
        <v>3.9123448979591844</v>
      </c>
      <c r="AB31" s="35">
        <f>IF('Historic - uncorrected'!AA31&lt;0,"",'Historic - uncorrected'!AA31*$B$10/AB$10)</f>
        <v>0.68637629788757615</v>
      </c>
      <c r="AC31" s="35">
        <f>IF('Historic - uncorrected'!AB31&lt;0,"",'Historic - uncorrected'!AB31*$B$10/AC$10)</f>
        <v>0</v>
      </c>
      <c r="AD31" s="35">
        <f>IF('Historic - uncorrected'!AC31&lt;0,"",'Historic - uncorrected'!AC31*$B$10/AD$10)</f>
        <v>0</v>
      </c>
      <c r="AE31" s="35">
        <f>IF('Historic - uncorrected'!AD31&lt;0,"",'Historic - uncorrected'!AD31*$B$10/AE$10)</f>
        <v>0</v>
      </c>
      <c r="AF31" s="35">
        <f>IF('Historic - uncorrected'!AE31&lt;0,"",'Historic - uncorrected'!AE31*$B$10/AF$10)</f>
        <v>0</v>
      </c>
      <c r="AG31" s="35">
        <f>IF('Historic - uncorrected'!AF31&lt;0,"",'Historic - uncorrected'!AF31*$B$10/AG$10)</f>
        <v>0</v>
      </c>
      <c r="AH31" s="35">
        <f>IF('Historic - uncorrected'!AG31&lt;0,"",'Historic - uncorrected'!AG31*$B$10/AH$10)</f>
        <v>0</v>
      </c>
      <c r="AI31" s="35">
        <f>IF('Historic - uncorrected'!AH31&lt;0,"",'Historic - uncorrected'!AH31*$B$10/AI$10)</f>
        <v>0</v>
      </c>
      <c r="AJ31" s="35">
        <f>IF('Historic - uncorrected'!AI31&lt;0,"",'Historic - uncorrected'!AI31*$B$10/AJ$10)</f>
        <v>0</v>
      </c>
      <c r="AK31" s="35">
        <f>IF('Historic - uncorrected'!AJ31&lt;0,"",'Historic - uncorrected'!AJ31*$B$10/AK$10)</f>
        <v>0</v>
      </c>
      <c r="AL31" s="35">
        <f>IF('Historic - uncorrected'!AK31&lt;0,"",'Historic - uncorrected'!AK31*$B$10/AL$10)</f>
        <v>0</v>
      </c>
      <c r="AM31" s="35">
        <f>IF('Historic - uncorrected'!AL31&lt;0,"",'Historic - uncorrected'!AL31*$B$10/AM$10)</f>
        <v>0</v>
      </c>
      <c r="AN31" s="35">
        <f>IF('Historic - uncorrected'!AM31&lt;0,"",'Historic - uncorrected'!AM31*$B$10/AN$10)</f>
        <v>0</v>
      </c>
      <c r="AO31" s="35">
        <f>IF('Historic - uncorrected'!AN31&lt;0,"",'Historic - uncorrected'!AN31*$B$10/AO$10)</f>
        <v>0</v>
      </c>
      <c r="AP31" s="35">
        <f>IF('Historic - uncorrected'!AO31&lt;0,"",'Historic - uncorrected'!AO31*$B$10/AP$10)</f>
        <v>0</v>
      </c>
      <c r="AQ31" s="35">
        <f>IF('Historic - uncorrected'!AP31&lt;0,"",'Historic - uncorrected'!AP31*$B$10/AQ$10)</f>
        <v>0</v>
      </c>
      <c r="AR31" s="35">
        <f>IF('Historic - uncorrected'!AQ31&lt;0,"",'Historic - uncorrected'!AQ31*$B$10/AR$10)</f>
        <v>0</v>
      </c>
      <c r="AS31" s="35">
        <f>IF('Historic - uncorrected'!AR31&lt;0,"",'Historic - uncorrected'!AR31*$B$10/AS$10)</f>
        <v>6.4590599730458234</v>
      </c>
      <c r="AT31" s="35">
        <f>IF('Historic - uncorrected'!AS31&lt;0,"",'Historic - uncorrected'!AS31*$B$10/AT$10)</f>
        <v>0</v>
      </c>
      <c r="AU31" s="35">
        <f>IF('Historic - uncorrected'!AT31&lt;0,"",'Historic - uncorrected'!AT31*$B$10/AU$10)</f>
        <v>0</v>
      </c>
      <c r="AV31" s="35">
        <f>IF('Historic - uncorrected'!AU31&lt;0,"",'Historic - uncorrected'!AU31*$B$10/AV$10)</f>
        <v>0</v>
      </c>
      <c r="AW31" s="35">
        <f>IF('Historic - uncorrected'!AV31&lt;0,"",'Historic - uncorrected'!AV31*$B$10/AW$10)</f>
        <v>0</v>
      </c>
      <c r="AX31" s="35">
        <f>IF('Historic - uncorrected'!AW31&lt;0,"",'Historic - uncorrected'!AW31*$B$10/AX$10)</f>
        <v>1.8822277859597449</v>
      </c>
      <c r="AY31" s="35">
        <f>IF('Historic - uncorrected'!AX31&lt;0,"",'Historic - uncorrected'!AX31*$B$10/AY$10)</f>
        <v>0</v>
      </c>
      <c r="AZ31" s="35">
        <f>IF('Historic - uncorrected'!AY31&lt;0,"",'Historic - uncorrected'!AY31*$B$10/AZ$10)</f>
        <v>0</v>
      </c>
      <c r="BA31" s="35">
        <f>IF('Historic - uncorrected'!AZ31&lt;0,"",'Historic - uncorrected'!AZ31*$B$10/BA$10)</f>
        <v>2.7945320699708458</v>
      </c>
      <c r="BB31" s="35">
        <f>IF('Historic - uncorrected'!BA31&lt;0,"",'Historic - uncorrected'!BA31*$B$10/BB$10)</f>
        <v>3.0599345570630492</v>
      </c>
      <c r="BC31" s="35">
        <f>IF('Historic - uncorrected'!BB31&lt;0,"",'Historic - uncorrected'!BB31*$B$10/BC$10)</f>
        <v>6.8573181310082729</v>
      </c>
      <c r="BD31" s="35">
        <f>IF('Historic - uncorrected'!BC31&lt;0,"",'Historic - uncorrected'!BC31*$B$10/BD$10)</f>
        <v>0</v>
      </c>
      <c r="BE31" s="35">
        <f>IF('Historic - uncorrected'!BD31&lt;0,"",'Historic - uncorrected'!BD31*$B$10/BE$10)</f>
        <v>0</v>
      </c>
      <c r="BF31" s="35">
        <f>IF('Historic - uncorrected'!BE31&lt;0,"",'Historic - uncorrected'!BE31*$B$10/BF$10)</f>
        <v>9.9586961038961057</v>
      </c>
      <c r="BG31" s="35">
        <f>IF('Historic - uncorrected'!BF31&lt;0,"",'Historic - uncorrected'!BF31*$B$10/BG$10)</f>
        <v>0</v>
      </c>
      <c r="BH31" s="35">
        <f>IF('Historic - uncorrected'!BG31&lt;0,"",'Historic - uncorrected'!BG31*$B$10/BH$10)</f>
        <v>0</v>
      </c>
      <c r="BI31" s="35">
        <f>IF('Historic - uncorrected'!BH31&lt;0,"",'Historic - uncorrected'!BH31*$B$10/BI$10)</f>
        <v>0</v>
      </c>
      <c r="BJ31" s="35">
        <f>IF('Historic - uncorrected'!BI31&lt;0,"",'Historic - uncorrected'!BI31*$B$10/BJ$10)</f>
        <v>0</v>
      </c>
      <c r="BK31" s="35">
        <f>IF('Historic - uncorrected'!BJ31&lt;0,"",'Historic - uncorrected'!BJ31*$B$10/BK$10)</f>
        <v>10.285977196512409</v>
      </c>
      <c r="BL31" s="35">
        <f>IF('Historic - uncorrected'!BK31&lt;0,"",'Historic - uncorrected'!BK31*$B$10/BL$10)</f>
        <v>0</v>
      </c>
      <c r="BM31" s="35">
        <f>IF('Historic - uncorrected'!BL31&lt;0,"",'Historic - uncorrected'!BL31*$B$10/BM$10)</f>
        <v>0</v>
      </c>
      <c r="BN31" s="35">
        <f>IF('Historic - uncorrected'!BM31&lt;0,"",'Historic - uncorrected'!BM31*$B$10/BN$10)</f>
        <v>0</v>
      </c>
      <c r="BO31" s="35">
        <f>IF('Historic - uncorrected'!BN31&lt;0,"",'Historic - uncorrected'!BN31*$B$10/BO$10)</f>
        <v>10.533236263736265</v>
      </c>
      <c r="BP31" s="35">
        <f>IF('Historic - uncorrected'!BO31&lt;0,"",'Historic - uncorrected'!BO31*$B$10/BP$10)</f>
        <v>0</v>
      </c>
      <c r="BQ31" s="35">
        <f>IF('Historic - uncorrected'!BP31&lt;0,"",'Historic - uncorrected'!BP31*$B$10/BQ$10)</f>
        <v>0</v>
      </c>
      <c r="BR31" s="35">
        <f>IF('Historic - uncorrected'!BQ31&lt;0,"",'Historic - uncorrected'!BQ31*$B$10/BR$10)</f>
        <v>0</v>
      </c>
      <c r="BS31" s="35">
        <f>IF('Historic - uncorrected'!BR31&lt;0,"",'Historic - uncorrected'!BR31*$B$10/BS$10)</f>
        <v>0</v>
      </c>
      <c r="BT31" s="35">
        <f>IF('Historic - uncorrected'!BS31&lt;0,"",'Historic - uncorrected'!BS31*$B$10/BT$10)</f>
        <v>0</v>
      </c>
      <c r="BU31" s="35">
        <f>IF('Historic - uncorrected'!BT31&lt;0,"",'Historic - uncorrected'!BT31*$B$10/BU$10)</f>
        <v>0</v>
      </c>
      <c r="BV31" s="35">
        <f>IF('Historic - uncorrected'!BU31&lt;0,"",'Historic - uncorrected'!BU31*$B$10/BV$10)</f>
        <v>4.934489060489061</v>
      </c>
      <c r="BW31" s="28">
        <f t="shared" si="1"/>
        <v>18</v>
      </c>
    </row>
    <row r="32" spans="1:77" ht="13.5" customHeight="1" x14ac:dyDescent="0.25">
      <c r="A32" s="22" t="s">
        <v>21</v>
      </c>
      <c r="B32" s="23">
        <f t="shared" si="0"/>
        <v>1.3713091124988379E-2</v>
      </c>
      <c r="C32" s="35">
        <v>0</v>
      </c>
      <c r="D32" s="35">
        <f>IF('Historic - uncorrected'!C32&lt;0,"",'Historic - uncorrected'!C32*$B$10/D$10)</f>
        <v>0</v>
      </c>
      <c r="E32" s="35">
        <f>IF('Historic - uncorrected'!D32&lt;0,"",'Historic - uncorrected'!D32*$B$10/E$10)</f>
        <v>0</v>
      </c>
      <c r="F32" s="35">
        <f>IF('Historic - uncorrected'!E32&lt;0,"",'Historic - uncorrected'!E32*$B$10/F$10)</f>
        <v>0</v>
      </c>
      <c r="G32" s="35">
        <f>IF('Historic - uncorrected'!F32&lt;0,"",'Historic - uncorrected'!F32*$B$10/G$10)</f>
        <v>0</v>
      </c>
      <c r="H32" s="35">
        <f>IF('Historic - uncorrected'!G32&lt;0,"",'Historic - uncorrected'!G32*$B$10/H$10)</f>
        <v>0</v>
      </c>
      <c r="I32" s="35">
        <f>IF('Historic - uncorrected'!H32&lt;0,"",'Historic - uncorrected'!H32*$B$10/I$10)</f>
        <v>0</v>
      </c>
      <c r="J32" s="35">
        <f>IF('Historic - uncorrected'!I32&lt;0,"",'Historic - uncorrected'!I32*$B$10/J$10)</f>
        <v>0</v>
      </c>
      <c r="K32" s="35">
        <f>IF('Historic - uncorrected'!J32&lt;0,"",'Historic - uncorrected'!J32*$B$10/K$10)</f>
        <v>0</v>
      </c>
      <c r="L32" s="35">
        <f>IF('Historic - uncorrected'!K32&lt;0,"",'Historic - uncorrected'!K32*$B$10/L$10)</f>
        <v>0</v>
      </c>
      <c r="M32" s="35" t="str">
        <f>IF('Historic - uncorrected'!L32&lt;0,"",'Historic - uncorrected'!L32*$B$10/M$10)</f>
        <v/>
      </c>
      <c r="N32" s="35">
        <f>IF('Historic - uncorrected'!M32&lt;0,"",'Historic - uncorrected'!M32*$B$10/N$10)</f>
        <v>0.95991637874918656</v>
      </c>
      <c r="O32" s="35">
        <f>IF('Historic - uncorrected'!N32&lt;0,"",'Historic - uncorrected'!N32*$B$10/O$10)</f>
        <v>0</v>
      </c>
      <c r="P32" s="35">
        <f>IF('Historic - uncorrected'!O32&lt;0,"",'Historic - uncorrected'!O32*$B$10/P$10)</f>
        <v>0</v>
      </c>
      <c r="Q32" s="35">
        <f>IF('Historic - uncorrected'!P32&lt;0,"",'Historic - uncorrected'!P32*$B$10/Q$10)</f>
        <v>0</v>
      </c>
      <c r="R32" s="35">
        <f>IF('Historic - uncorrected'!Q32&lt;0,"",'Historic - uncorrected'!Q32*$B$10/R$10)</f>
        <v>0</v>
      </c>
      <c r="S32" s="35">
        <f>IF('Historic - uncorrected'!R32&lt;0,"",'Historic - uncorrected'!R32*$B$10/S$10)</f>
        <v>0</v>
      </c>
      <c r="T32" s="35">
        <f>IF('Historic - uncorrected'!S32&lt;0,"",'Historic - uncorrected'!S32*$B$10/T$10)</f>
        <v>0</v>
      </c>
      <c r="U32" s="35">
        <f>IF('Historic - uncorrected'!T32&lt;0,"",'Historic - uncorrected'!T32*$B$10/U$10)</f>
        <v>0</v>
      </c>
      <c r="V32" s="35">
        <f>IF('Historic - uncorrected'!U32&lt;0,"",'Historic - uncorrected'!U32*$B$10/V$10)</f>
        <v>0</v>
      </c>
      <c r="W32" s="35">
        <f>IF('Historic - uncorrected'!V32&lt;0,"",'Historic - uncorrected'!V32*$B$10/W$10)</f>
        <v>0</v>
      </c>
      <c r="X32" s="35">
        <f>IF('Historic - uncorrected'!W32&lt;0,"",'Historic - uncorrected'!W32*$B$10/X$10)</f>
        <v>0</v>
      </c>
      <c r="Y32" s="35">
        <f>IF('Historic - uncorrected'!X32&lt;0,"",'Historic - uncorrected'!X32*$B$10/Y$10)</f>
        <v>0</v>
      </c>
      <c r="Z32" s="35">
        <f>IF('Historic - uncorrected'!Y32&lt;0,"",'Historic - uncorrected'!Y32*$B$10/Z$10)</f>
        <v>0</v>
      </c>
      <c r="AA32" s="35">
        <f>IF('Historic - uncorrected'!Z32&lt;0,"",'Historic - uncorrected'!Z32*$B$10/AA$10)</f>
        <v>0</v>
      </c>
      <c r="AB32" s="35">
        <f>IF('Historic - uncorrected'!AA32&lt;0,"",'Historic - uncorrected'!AA32*$B$10/AB$10)</f>
        <v>0</v>
      </c>
      <c r="AC32" s="35">
        <f>IF('Historic - uncorrected'!AB32&lt;0,"",'Historic - uncorrected'!AB32*$B$10/AC$10)</f>
        <v>0</v>
      </c>
      <c r="AD32" s="35">
        <f>IF('Historic - uncorrected'!AC32&lt;0,"",'Historic - uncorrected'!AC32*$B$10/AD$10)</f>
        <v>0</v>
      </c>
      <c r="AE32" s="35">
        <f>IF('Historic - uncorrected'!AD32&lt;0,"",'Historic - uncorrected'!AD32*$B$10/AE$10)</f>
        <v>0</v>
      </c>
      <c r="AF32" s="35">
        <f>IF('Historic - uncorrected'!AE32&lt;0,"",'Historic - uncorrected'!AE32*$B$10/AF$10)</f>
        <v>0</v>
      </c>
      <c r="AG32" s="35">
        <f>IF('Historic - uncorrected'!AF32&lt;0,"",'Historic - uncorrected'!AF32*$B$10/AG$10)</f>
        <v>0</v>
      </c>
      <c r="AH32" s="35">
        <f>IF('Historic - uncorrected'!AG32&lt;0,"",'Historic - uncorrected'!AG32*$B$10/AH$10)</f>
        <v>0</v>
      </c>
      <c r="AI32" s="35">
        <f>IF('Historic - uncorrected'!AH32&lt;0,"",'Historic - uncorrected'!AH32*$B$10/AI$10)</f>
        <v>0</v>
      </c>
      <c r="AJ32" s="35">
        <f>IF('Historic - uncorrected'!AI32&lt;0,"",'Historic - uncorrected'!AI32*$B$10/AJ$10)</f>
        <v>0</v>
      </c>
      <c r="AK32" s="35">
        <f>IF('Historic - uncorrected'!AJ32&lt;0,"",'Historic - uncorrected'!AJ32*$B$10/AK$10)</f>
        <v>0</v>
      </c>
      <c r="AL32" s="35">
        <f>IF('Historic - uncorrected'!AK32&lt;0,"",'Historic - uncorrected'!AK32*$B$10/AL$10)</f>
        <v>0</v>
      </c>
      <c r="AM32" s="35">
        <f>IF('Historic - uncorrected'!AL32&lt;0,"",'Historic - uncorrected'!AL32*$B$10/AM$10)</f>
        <v>0</v>
      </c>
      <c r="AN32" s="35">
        <f>IF('Historic - uncorrected'!AM32&lt;0,"",'Historic - uncorrected'!AM32*$B$10/AN$10)</f>
        <v>0</v>
      </c>
      <c r="AO32" s="35">
        <f>IF('Historic - uncorrected'!AN32&lt;0,"",'Historic - uncorrected'!AN32*$B$10/AO$10)</f>
        <v>0</v>
      </c>
      <c r="AP32" s="35">
        <f>IF('Historic - uncorrected'!AO32&lt;0,"",'Historic - uncorrected'!AO32*$B$10/AP$10)</f>
        <v>0</v>
      </c>
      <c r="AQ32" s="35">
        <f>IF('Historic - uncorrected'!AP32&lt;0,"",'Historic - uncorrected'!AP32*$B$10/AQ$10)</f>
        <v>0</v>
      </c>
      <c r="AR32" s="35">
        <f>IF('Historic - uncorrected'!AQ32&lt;0,"",'Historic - uncorrected'!AQ32*$B$10/AR$10)</f>
        <v>0</v>
      </c>
      <c r="AS32" s="35">
        <f>IF('Historic - uncorrected'!AR32&lt;0,"",'Historic - uncorrected'!AR32*$B$10/AS$10)</f>
        <v>0</v>
      </c>
      <c r="AT32" s="35">
        <f>IF('Historic - uncorrected'!AS32&lt;0,"",'Historic - uncorrected'!AS32*$B$10/AT$10)</f>
        <v>0</v>
      </c>
      <c r="AU32" s="35">
        <f>IF('Historic - uncorrected'!AT32&lt;0,"",'Historic - uncorrected'!AT32*$B$10/AU$10)</f>
        <v>0</v>
      </c>
      <c r="AV32" s="35">
        <f>IF('Historic - uncorrected'!AU32&lt;0,"",'Historic - uncorrected'!AU32*$B$10/AV$10)</f>
        <v>0</v>
      </c>
      <c r="AW32" s="35">
        <f>IF('Historic - uncorrected'!AV32&lt;0,"",'Historic - uncorrected'!AV32*$B$10/AW$10)</f>
        <v>0</v>
      </c>
      <c r="AX32" s="35">
        <f>IF('Historic - uncorrected'!AW32&lt;0,"",'Historic - uncorrected'!AW32*$B$10/AX$10)</f>
        <v>0</v>
      </c>
      <c r="AY32" s="35">
        <f>IF('Historic - uncorrected'!AX32&lt;0,"",'Historic - uncorrected'!AX32*$B$10/AY$10)</f>
        <v>0</v>
      </c>
      <c r="AZ32" s="35">
        <f>IF('Historic - uncorrected'!AY32&lt;0,"",'Historic - uncorrected'!AY32*$B$10/AZ$10)</f>
        <v>0</v>
      </c>
      <c r="BA32" s="35">
        <f>IF('Historic - uncorrected'!AZ32&lt;0,"",'Historic - uncorrected'!AZ32*$B$10/BA$10)</f>
        <v>0</v>
      </c>
      <c r="BB32" s="35">
        <f>IF('Historic - uncorrected'!BA32&lt;0,"",'Historic - uncorrected'!BA32*$B$10/BB$10)</f>
        <v>0</v>
      </c>
      <c r="BC32" s="35">
        <f>IF('Historic - uncorrected'!BB32&lt;0,"",'Historic - uncorrected'!BB32*$B$10/BC$10)</f>
        <v>0</v>
      </c>
      <c r="BD32" s="35">
        <f>IF('Historic - uncorrected'!BC32&lt;0,"",'Historic - uncorrected'!BC32*$B$10/BD$10)</f>
        <v>0</v>
      </c>
      <c r="BE32" s="35">
        <f>IF('Historic - uncorrected'!BD32&lt;0,"",'Historic - uncorrected'!BD32*$B$10/BE$10)</f>
        <v>0</v>
      </c>
      <c r="BF32" s="35">
        <f>IF('Historic - uncorrected'!BE32&lt;0,"",'Historic - uncorrected'!BE32*$B$10/BF$10)</f>
        <v>0</v>
      </c>
      <c r="BG32" s="35">
        <f>IF('Historic - uncorrected'!BF32&lt;0,"",'Historic - uncorrected'!BF32*$B$10/BG$10)</f>
        <v>0</v>
      </c>
      <c r="BH32" s="35">
        <f>IF('Historic - uncorrected'!BG32&lt;0,"",'Historic - uncorrected'!BG32*$B$10/BH$10)</f>
        <v>0</v>
      </c>
      <c r="BI32" s="35">
        <f>IF('Historic - uncorrected'!BH32&lt;0,"",'Historic - uncorrected'!BH32*$B$10/BI$10)</f>
        <v>0</v>
      </c>
      <c r="BJ32" s="35">
        <f>IF('Historic - uncorrected'!BI32&lt;0,"",'Historic - uncorrected'!BI32*$B$10/BJ$10)</f>
        <v>0</v>
      </c>
      <c r="BK32" s="35">
        <f>IF('Historic - uncorrected'!BJ32&lt;0,"",'Historic - uncorrected'!BJ32*$B$10/BK$10)</f>
        <v>0</v>
      </c>
      <c r="BL32" s="35">
        <f>IF('Historic - uncorrected'!BK32&lt;0,"",'Historic - uncorrected'!BK32*$B$10/BL$10)</f>
        <v>0</v>
      </c>
      <c r="BM32" s="35">
        <f>IF('Historic - uncorrected'!BL32&lt;0,"",'Historic - uncorrected'!BL32*$B$10/BM$10)</f>
        <v>0</v>
      </c>
      <c r="BN32" s="35">
        <f>IF('Historic - uncorrected'!BM32&lt;0,"",'Historic - uncorrected'!BM32*$B$10/BN$10)</f>
        <v>0</v>
      </c>
      <c r="BO32" s="35">
        <f>IF('Historic - uncorrected'!BN32&lt;0,"",'Historic - uncorrected'!BN32*$B$10/BO$10)</f>
        <v>0</v>
      </c>
      <c r="BP32" s="35">
        <f>IF('Historic - uncorrected'!BO32&lt;0,"",'Historic - uncorrected'!BO32*$B$10/BP$10)</f>
        <v>0</v>
      </c>
      <c r="BQ32" s="35">
        <f>IF('Historic - uncorrected'!BP32&lt;0,"",'Historic - uncorrected'!BP32*$B$10/BQ$10)</f>
        <v>0</v>
      </c>
      <c r="BR32" s="35">
        <f>IF('Historic - uncorrected'!BQ32&lt;0,"",'Historic - uncorrected'!BQ32*$B$10/BR$10)</f>
        <v>0</v>
      </c>
      <c r="BS32" s="35">
        <f>IF('Historic - uncorrected'!BR32&lt;0,"",'Historic - uncorrected'!BR32*$B$10/BS$10)</f>
        <v>0</v>
      </c>
      <c r="BT32" s="35">
        <f>IF('Historic - uncorrected'!BS32&lt;0,"",'Historic - uncorrected'!BS32*$B$10/BT$10)</f>
        <v>0</v>
      </c>
      <c r="BU32" s="35">
        <f>IF('Historic - uncorrected'!BT32&lt;0,"",'Historic - uncorrected'!BT32*$B$10/BU$10)</f>
        <v>0</v>
      </c>
      <c r="BV32" s="35">
        <f>IF('Historic - uncorrected'!BU32&lt;0,"",'Historic - uncorrected'!BU32*$B$10/BV$10)</f>
        <v>0</v>
      </c>
      <c r="BW32" s="28">
        <f t="shared" si="1"/>
        <v>1</v>
      </c>
    </row>
    <row r="33" spans="1:93" ht="13.5" hidden="1" customHeight="1" x14ac:dyDescent="0.25">
      <c r="A33" s="22" t="s">
        <v>22</v>
      </c>
      <c r="B33" s="23">
        <f t="shared" si="0"/>
        <v>0</v>
      </c>
      <c r="C33" s="35">
        <v>0</v>
      </c>
      <c r="D33" s="35">
        <f>IF('Historic - uncorrected'!C33&lt;0,"",'Historic - uncorrected'!C33*$B$10/D$10)</f>
        <v>0</v>
      </c>
      <c r="E33" s="35">
        <f>IF('Historic - uncorrected'!D33&lt;0,"",'Historic - uncorrected'!D33*$B$10/E$10)</f>
        <v>0</v>
      </c>
      <c r="F33" s="35">
        <f>IF('Historic - uncorrected'!E33&lt;0,"",'Historic - uncorrected'!E33*$B$10/F$10)</f>
        <v>0</v>
      </c>
      <c r="G33" s="35">
        <f>IF('Historic - uncorrected'!F33&lt;0,"",'Historic - uncorrected'!F33*$B$10/G$10)</f>
        <v>0</v>
      </c>
      <c r="H33" s="35">
        <f>IF('Historic - uncorrected'!G33&lt;0,"",'Historic - uncorrected'!G33*$B$10/H$10)</f>
        <v>0</v>
      </c>
      <c r="I33" s="35">
        <f>IF('Historic - uncorrected'!H33&lt;0,"",'Historic - uncorrected'!H33*$B$10/I$10)</f>
        <v>0</v>
      </c>
      <c r="J33" s="35">
        <f>IF('Historic - uncorrected'!I33&lt;0,"",'Historic - uncorrected'!I33*$B$10/J$10)</f>
        <v>0</v>
      </c>
      <c r="K33" s="35">
        <f>IF('Historic - uncorrected'!J33&lt;0,"",'Historic - uncorrected'!J33*$B$10/K$10)</f>
        <v>0</v>
      </c>
      <c r="L33" s="35">
        <f>IF('Historic - uncorrected'!K33&lt;0,"",'Historic - uncorrected'!K33*$B$10/L$10)</f>
        <v>0</v>
      </c>
      <c r="M33" s="35">
        <f>IF('Historic - uncorrected'!L33&lt;0,"",'Historic - uncorrected'!L33*$B$10/M$10)</f>
        <v>0</v>
      </c>
      <c r="N33" s="35">
        <f>IF('Historic - uncorrected'!M33&lt;0,"",'Historic - uncorrected'!M33*$B$10/N$10)</f>
        <v>0</v>
      </c>
      <c r="O33" s="35">
        <f>IF('Historic - uncorrected'!N33&lt;0,"",'Historic - uncorrected'!N33*$B$10/O$10)</f>
        <v>0</v>
      </c>
      <c r="P33" s="35">
        <f>IF('Historic - uncorrected'!O33&lt;0,"",'Historic - uncorrected'!O33*$B$10/P$10)</f>
        <v>0</v>
      </c>
      <c r="Q33" s="35">
        <f>IF('Historic - uncorrected'!P33&lt;0,"",'Historic - uncorrected'!P33*$B$10/Q$10)</f>
        <v>0</v>
      </c>
      <c r="R33" s="35">
        <f>IF('Historic - uncorrected'!Q33&lt;0,"",'Historic - uncorrected'!Q33*$B$10/R$10)</f>
        <v>0</v>
      </c>
      <c r="S33" s="35">
        <f>IF('Historic - uncorrected'!R33&lt;0,"",'Historic - uncorrected'!R33*$B$10/S$10)</f>
        <v>0</v>
      </c>
      <c r="T33" s="35">
        <f>IF('Historic - uncorrected'!S33&lt;0,"",'Historic - uncorrected'!S33*$B$10/T$10)</f>
        <v>0</v>
      </c>
      <c r="U33" s="35">
        <f>IF('Historic - uncorrected'!T33&lt;0,"",'Historic - uncorrected'!T33*$B$10/U$10)</f>
        <v>0</v>
      </c>
      <c r="V33" s="35">
        <f>IF('Historic - uncorrected'!U33&lt;0,"",'Historic - uncorrected'!U33*$B$10/V$10)</f>
        <v>0</v>
      </c>
      <c r="W33" s="35">
        <f>IF('Historic - uncorrected'!V33&lt;0,"",'Historic - uncorrected'!V33*$B$10/W$10)</f>
        <v>0</v>
      </c>
      <c r="X33" s="35">
        <f>IF('Historic - uncorrected'!W33&lt;0,"",'Historic - uncorrected'!W33*$B$10/X$10)</f>
        <v>0</v>
      </c>
      <c r="Y33" s="35">
        <f>IF('Historic - uncorrected'!X33&lt;0,"",'Historic - uncorrected'!X33*$B$10/Y$10)</f>
        <v>0</v>
      </c>
      <c r="Z33" s="35">
        <f>IF('Historic - uncorrected'!Y33&lt;0,"",'Historic - uncorrected'!Y33*$B$10/Z$10)</f>
        <v>0</v>
      </c>
      <c r="AA33" s="35">
        <f>IF('Historic - uncorrected'!Z33&lt;0,"",'Historic - uncorrected'!Z33*$B$10/AA$10)</f>
        <v>0</v>
      </c>
      <c r="AB33" s="35">
        <f>IF('Historic - uncorrected'!AA33&lt;0,"",'Historic - uncorrected'!AA33*$B$10/AB$10)</f>
        <v>0</v>
      </c>
      <c r="AC33" s="35">
        <f>IF('Historic - uncorrected'!AB33&lt;0,"",'Historic - uncorrected'!AB33*$B$10/AC$10)</f>
        <v>0</v>
      </c>
      <c r="AD33" s="35">
        <f>IF('Historic - uncorrected'!AC33&lt;0,"",'Historic - uncorrected'!AC33*$B$10/AD$10)</f>
        <v>0</v>
      </c>
      <c r="AE33" s="35">
        <f>IF('Historic - uncorrected'!AD33&lt;0,"",'Historic - uncorrected'!AD33*$B$10/AE$10)</f>
        <v>0</v>
      </c>
      <c r="AF33" s="35">
        <f>IF('Historic - uncorrected'!AE33&lt;0,"",'Historic - uncorrected'!AE33*$B$10/AF$10)</f>
        <v>0</v>
      </c>
      <c r="AG33" s="35">
        <f>IF('Historic - uncorrected'!AF33&lt;0,"",'Historic - uncorrected'!AF33*$B$10/AG$10)</f>
        <v>0</v>
      </c>
      <c r="AH33" s="35">
        <f>IF('Historic - uncorrected'!AG33&lt;0,"",'Historic - uncorrected'!AG33*$B$10/AH$10)</f>
        <v>0</v>
      </c>
      <c r="AI33" s="35">
        <f>IF('Historic - uncorrected'!AH33&lt;0,"",'Historic - uncorrected'!AH33*$B$10/AI$10)</f>
        <v>0</v>
      </c>
      <c r="AJ33" s="35">
        <f>IF('Historic - uncorrected'!AI33&lt;0,"",'Historic - uncorrected'!AI33*$B$10/AJ$10)</f>
        <v>0</v>
      </c>
      <c r="AK33" s="35">
        <f>IF('Historic - uncorrected'!AJ33&lt;0,"",'Historic - uncorrected'!AJ33*$B$10/AK$10)</f>
        <v>0</v>
      </c>
      <c r="AL33" s="35">
        <f>IF('Historic - uncorrected'!AK33&lt;0,"",'Historic - uncorrected'!AK33*$B$10/AL$10)</f>
        <v>0</v>
      </c>
      <c r="AM33" s="35">
        <f>IF('Historic - uncorrected'!AL33&lt;0,"",'Historic - uncorrected'!AL33*$B$10/AM$10)</f>
        <v>0</v>
      </c>
      <c r="AN33" s="35">
        <f>IF('Historic - uncorrected'!AM33&lt;0,"",'Historic - uncorrected'!AM33*$B$10/AN$10)</f>
        <v>0</v>
      </c>
      <c r="AO33" s="35">
        <f>IF('Historic - uncorrected'!AN33&lt;0,"",'Historic - uncorrected'!AN33*$B$10/AO$10)</f>
        <v>0</v>
      </c>
      <c r="AP33" s="35">
        <f>IF('Historic - uncorrected'!AO33&lt;0,"",'Historic - uncorrected'!AO33*$B$10/AP$10)</f>
        <v>0</v>
      </c>
      <c r="AQ33" s="35">
        <f>IF('Historic - uncorrected'!AP33&lt;0,"",'Historic - uncorrected'!AP33*$B$10/AQ$10)</f>
        <v>0</v>
      </c>
      <c r="AR33" s="35">
        <f>IF('Historic - uncorrected'!AQ33&lt;0,"",'Historic - uncorrected'!AQ33*$B$10/AR$10)</f>
        <v>0</v>
      </c>
      <c r="AS33" s="35">
        <f>IF('Historic - uncorrected'!AR33&lt;0,"",'Historic - uncorrected'!AR33*$B$10/AS$10)</f>
        <v>0</v>
      </c>
      <c r="AT33" s="35">
        <f>IF('Historic - uncorrected'!AS33&lt;0,"",'Historic - uncorrected'!AS33*$B$10/AT$10)</f>
        <v>0</v>
      </c>
      <c r="AU33" s="35">
        <f>IF('Historic - uncorrected'!AT33&lt;0,"",'Historic - uncorrected'!AT33*$B$10/AU$10)</f>
        <v>0</v>
      </c>
      <c r="AV33" s="35">
        <f>IF('Historic - uncorrected'!AU33&lt;0,"",'Historic - uncorrected'!AU33*$B$10/AV$10)</f>
        <v>0</v>
      </c>
      <c r="AW33" s="35">
        <f>IF('Historic - uncorrected'!AV33&lt;0,"",'Historic - uncorrected'!AV33*$B$10/AW$10)</f>
        <v>0</v>
      </c>
      <c r="AX33" s="35">
        <f>IF('Historic - uncorrected'!AW33&lt;0,"",'Historic - uncorrected'!AW33*$B$10/AX$10)</f>
        <v>0</v>
      </c>
      <c r="AY33" s="35">
        <f>IF('Historic - uncorrected'!AX33&lt;0,"",'Historic - uncorrected'!AX33*$B$10/AY$10)</f>
        <v>0</v>
      </c>
      <c r="AZ33" s="35">
        <f>IF('Historic - uncorrected'!AY33&lt;0,"",'Historic - uncorrected'!AY33*$B$10/AZ$10)</f>
        <v>0</v>
      </c>
      <c r="BA33" s="35">
        <f>IF('Historic - uncorrected'!AZ33&lt;0,"",'Historic - uncorrected'!AZ33*$B$10/BA$10)</f>
        <v>0</v>
      </c>
      <c r="BB33" s="35">
        <f>IF('Historic - uncorrected'!BA33&lt;0,"",'Historic - uncorrected'!BA33*$B$10/BB$10)</f>
        <v>0</v>
      </c>
      <c r="BC33" s="35">
        <f>IF('Historic - uncorrected'!BB33&lt;0,"",'Historic - uncorrected'!BB33*$B$10/BC$10)</f>
        <v>0</v>
      </c>
      <c r="BD33" s="35">
        <f>IF('Historic - uncorrected'!BC33&lt;0,"",'Historic - uncorrected'!BC33*$B$10/BD$10)</f>
        <v>0</v>
      </c>
      <c r="BE33" s="35">
        <f>IF('Historic - uncorrected'!BD33&lt;0,"",'Historic - uncorrected'!BD33*$B$10/BE$10)</f>
        <v>0</v>
      </c>
      <c r="BF33" s="35">
        <f>IF('Historic - uncorrected'!BE33&lt;0,"",'Historic - uncorrected'!BE33*$B$10/BF$10)</f>
        <v>0</v>
      </c>
      <c r="BG33" s="35">
        <f>IF('Historic - uncorrected'!BF33&lt;0,"",'Historic - uncorrected'!BF33*$B$10/BG$10)</f>
        <v>0</v>
      </c>
      <c r="BH33" s="35">
        <f>IF('Historic - uncorrected'!BG33&lt;0,"",'Historic - uncorrected'!BG33*$B$10/BH$10)</f>
        <v>0</v>
      </c>
      <c r="BI33" s="35">
        <f>IF('Historic - uncorrected'!BH33&lt;0,"",'Historic - uncorrected'!BH33*$B$10/BI$10)</f>
        <v>0</v>
      </c>
      <c r="BJ33" s="35">
        <f>IF('Historic - uncorrected'!BI33&lt;0,"",'Historic - uncorrected'!BI33*$B$10/BJ$10)</f>
        <v>0</v>
      </c>
      <c r="BK33" s="35">
        <f>IF('Historic - uncorrected'!BJ33&lt;0,"",'Historic - uncorrected'!BJ33*$B$10/BK$10)</f>
        <v>0</v>
      </c>
      <c r="BL33" s="35">
        <f>IF('Historic - uncorrected'!BK33&lt;0,"",'Historic - uncorrected'!BK33*$B$10/BL$10)</f>
        <v>0</v>
      </c>
      <c r="BM33" s="35">
        <f>IF('Historic - uncorrected'!BL33&lt;0,"",'Historic - uncorrected'!BL33*$B$10/BM$10)</f>
        <v>0</v>
      </c>
      <c r="BN33" s="35">
        <f>IF('Historic - uncorrected'!BM33&lt;0,"",'Historic - uncorrected'!BM33*$B$10/BN$10)</f>
        <v>0</v>
      </c>
      <c r="BO33" s="35">
        <f>IF('Historic - uncorrected'!BN33&lt;0,"",'Historic - uncorrected'!BN33*$B$10/BO$10)</f>
        <v>0</v>
      </c>
      <c r="BP33" s="35">
        <f>IF('Historic - uncorrected'!BO33&lt;0,"",'Historic - uncorrected'!BO33*$B$10/BP$10)</f>
        <v>0</v>
      </c>
      <c r="BQ33" s="35">
        <f>IF('Historic - uncorrected'!BP33&lt;0,"",'Historic - uncorrected'!BP33*$B$10/BQ$10)</f>
        <v>0</v>
      </c>
      <c r="BR33" s="35">
        <f>IF('Historic - uncorrected'!BQ33&lt;0,"",'Historic - uncorrected'!BQ33*$B$10/BR$10)</f>
        <v>0</v>
      </c>
      <c r="BS33" s="35">
        <f>IF('Historic - uncorrected'!BR33&lt;0,"",'Historic - uncorrected'!BR33*$B$10/BS$10)</f>
        <v>0</v>
      </c>
      <c r="BT33" s="35">
        <f>IF('Historic - uncorrected'!BS33&lt;0,"",'Historic - uncorrected'!BS33*$B$10/BT$10)</f>
        <v>0</v>
      </c>
      <c r="BU33" s="35">
        <f>IF('Historic - uncorrected'!BT33&lt;0,"",'Historic - uncorrected'!BT33*$B$10/BU$10)</f>
        <v>0</v>
      </c>
      <c r="BV33" s="35">
        <f>IF('Historic - uncorrected'!BU33&lt;0,"",'Historic - uncorrected'!BU33*$B$10/BV$10)</f>
        <v>0</v>
      </c>
      <c r="BW33" s="28">
        <f t="shared" si="1"/>
        <v>0</v>
      </c>
    </row>
    <row r="34" spans="1:93" ht="13.5" customHeight="1" x14ac:dyDescent="0.25">
      <c r="A34" s="22" t="s">
        <v>23</v>
      </c>
      <c r="B34" s="23">
        <f t="shared" si="0"/>
        <v>2.1301594514359361E-2</v>
      </c>
      <c r="C34" s="35">
        <v>0</v>
      </c>
      <c r="D34" s="35">
        <f>IF('Historic - uncorrected'!C34&lt;0,"",'Historic - uncorrected'!C34*$B$10/D$10)</f>
        <v>0</v>
      </c>
      <c r="E34" s="35">
        <f>IF('Historic - uncorrected'!D34&lt;0,"",'Historic - uncorrected'!D34*$B$10/E$10)</f>
        <v>0.78269260605070845</v>
      </c>
      <c r="F34" s="35">
        <f>IF('Historic - uncorrected'!E34&lt;0,"",'Historic - uncorrected'!E34*$B$10/F$10)</f>
        <v>0</v>
      </c>
      <c r="G34" s="35">
        <f>IF('Historic - uncorrected'!F34&lt;0,"",'Historic - uncorrected'!F34*$B$10/G$10)</f>
        <v>0</v>
      </c>
      <c r="H34" s="35">
        <f>IF('Historic - uncorrected'!G34&lt;0,"",'Historic - uncorrected'!G34*$B$10/H$10)</f>
        <v>0</v>
      </c>
      <c r="I34" s="35">
        <f>IF('Historic - uncorrected'!H34&lt;0,"",'Historic - uncorrected'!H34*$B$10/I$10)</f>
        <v>0</v>
      </c>
      <c r="J34" s="35">
        <f>IF('Historic - uncorrected'!I34&lt;0,"",'Historic - uncorrected'!I34*$B$10/J$10)</f>
        <v>0</v>
      </c>
      <c r="K34" s="35">
        <f>IF('Historic - uncorrected'!J34&lt;0,"",'Historic - uncorrected'!J34*$B$10/K$10)</f>
        <v>0</v>
      </c>
      <c r="L34" s="35">
        <f>IF('Historic - uncorrected'!K34&lt;0,"",'Historic - uncorrected'!K34*$B$10/L$10)</f>
        <v>0</v>
      </c>
      <c r="M34" s="35">
        <f>IF('Historic - uncorrected'!L34&lt;0,"",'Historic - uncorrected'!L34*$B$10/M$10)</f>
        <v>0</v>
      </c>
      <c r="N34" s="35">
        <f>IF('Historic - uncorrected'!M34&lt;0,"",'Historic - uncorrected'!M34*$B$10/N$10)</f>
        <v>0</v>
      </c>
      <c r="O34" s="35">
        <f>IF('Historic - uncorrected'!N34&lt;0,"",'Historic - uncorrected'!N34*$B$10/O$10)</f>
        <v>0</v>
      </c>
      <c r="P34" s="35">
        <f>IF('Historic - uncorrected'!O34&lt;0,"",'Historic - uncorrected'!O34*$B$10/P$10)</f>
        <v>0</v>
      </c>
      <c r="Q34" s="35">
        <f>IF('Historic - uncorrected'!P34&lt;0,"",'Historic - uncorrected'!P34*$B$10/Q$10)</f>
        <v>0</v>
      </c>
      <c r="R34" s="35">
        <f>IF('Historic - uncorrected'!Q34&lt;0,"",'Historic - uncorrected'!Q34*$B$10/R$10)</f>
        <v>0</v>
      </c>
      <c r="S34" s="35">
        <f>IF('Historic - uncorrected'!R34&lt;0,"",'Historic - uncorrected'!R34*$B$10/S$10)</f>
        <v>0</v>
      </c>
      <c r="T34" s="35">
        <f>IF('Historic - uncorrected'!S34&lt;0,"",'Historic - uncorrected'!S34*$B$10/T$10)</f>
        <v>0</v>
      </c>
      <c r="U34" s="35">
        <f>IF('Historic - uncorrected'!T34&lt;0,"",'Historic - uncorrected'!T34*$B$10/U$10)</f>
        <v>0</v>
      </c>
      <c r="V34" s="35">
        <f>IF('Historic - uncorrected'!U34&lt;0,"",'Historic - uncorrected'!U34*$B$10/V$10)</f>
        <v>0</v>
      </c>
      <c r="W34" s="35">
        <f>IF('Historic - uncorrected'!V34&lt;0,"",'Historic - uncorrected'!V34*$B$10/W$10)</f>
        <v>0</v>
      </c>
      <c r="X34" s="35">
        <f>IF('Historic - uncorrected'!W34&lt;0,"",'Historic - uncorrected'!W34*$B$10/X$10)</f>
        <v>0</v>
      </c>
      <c r="Y34" s="35">
        <f>IF('Historic - uncorrected'!X34&lt;0,"",'Historic - uncorrected'!X34*$B$10/Y$10)</f>
        <v>0</v>
      </c>
      <c r="Z34" s="35">
        <f>IF('Historic - uncorrected'!Y34&lt;0,"",'Historic - uncorrected'!Y34*$B$10/Z$10)</f>
        <v>0</v>
      </c>
      <c r="AA34" s="35">
        <f>IF('Historic - uncorrected'!Z34&lt;0,"",'Historic - uncorrected'!Z34*$B$10/AA$10)</f>
        <v>0</v>
      </c>
      <c r="AB34" s="35">
        <f>IF('Historic - uncorrected'!AA34&lt;0,"",'Historic - uncorrected'!AA34*$B$10/AB$10)</f>
        <v>0</v>
      </c>
      <c r="AC34" s="35">
        <f>IF('Historic - uncorrected'!AB34&lt;0,"",'Historic - uncorrected'!AB34*$B$10/AC$10)</f>
        <v>0</v>
      </c>
      <c r="AD34" s="35">
        <f>IF('Historic - uncorrected'!AC34&lt;0,"",'Historic - uncorrected'!AC34*$B$10/AD$10)</f>
        <v>0</v>
      </c>
      <c r="AE34" s="35">
        <f>IF('Historic - uncorrected'!AD34&lt;0,"",'Historic - uncorrected'!AD34*$B$10/AE$10)</f>
        <v>0</v>
      </c>
      <c r="AF34" s="35">
        <f>IF('Historic - uncorrected'!AE34&lt;0,"",'Historic - uncorrected'!AE34*$B$10/AF$10)</f>
        <v>0.72972060446880604</v>
      </c>
      <c r="AG34" s="35">
        <f>IF('Historic - uncorrected'!AF34&lt;0,"",'Historic - uncorrected'!AF34*$B$10/AG$10)</f>
        <v>0</v>
      </c>
      <c r="AH34" s="35">
        <f>IF('Historic - uncorrected'!AG34&lt;0,"",'Historic - uncorrected'!AG34*$B$10/AH$10)</f>
        <v>0</v>
      </c>
      <c r="AI34" s="35">
        <f>IF('Historic - uncorrected'!AH34&lt;0,"",'Historic - uncorrected'!AH34*$B$10/AI$10)</f>
        <v>0</v>
      </c>
      <c r="AJ34" s="35">
        <f>IF('Historic - uncorrected'!AI34&lt;0,"",'Historic - uncorrected'!AI34*$B$10/AJ$10)</f>
        <v>0</v>
      </c>
      <c r="AK34" s="35">
        <f>IF('Historic - uncorrected'!AJ34&lt;0,"",'Historic - uncorrected'!AJ34*$B$10/AK$10)</f>
        <v>0</v>
      </c>
      <c r="AL34" s="35">
        <f>IF('Historic - uncorrected'!AK34&lt;0,"",'Historic - uncorrected'!AK34*$B$10/AL$10)</f>
        <v>0</v>
      </c>
      <c r="AM34" s="35">
        <f>IF('Historic - uncorrected'!AL34&lt;0,"",'Historic - uncorrected'!AL34*$B$10/AM$10)</f>
        <v>0</v>
      </c>
      <c r="AN34" s="35">
        <f>IF('Historic - uncorrected'!AM34&lt;0,"",'Historic - uncorrected'!AM34*$B$10/AN$10)</f>
        <v>0</v>
      </c>
      <c r="AO34" s="35">
        <f>IF('Historic - uncorrected'!AN34&lt;0,"",'Historic - uncorrected'!AN34*$B$10/AO$10)</f>
        <v>0</v>
      </c>
      <c r="AP34" s="35">
        <f>IF('Historic - uncorrected'!AO34&lt;0,"",'Historic - uncorrected'!AO34*$B$10/AP$10)</f>
        <v>0</v>
      </c>
      <c r="AQ34" s="35">
        <f>IF('Historic - uncorrected'!AP34&lt;0,"",'Historic - uncorrected'!AP34*$B$10/AQ$10)</f>
        <v>0</v>
      </c>
      <c r="AR34" s="35">
        <f>IF('Historic - uncorrected'!AQ34&lt;0,"",'Historic - uncorrected'!AQ34*$B$10/AR$10)</f>
        <v>0</v>
      </c>
      <c r="AS34" s="35">
        <f>IF('Historic - uncorrected'!AR34&lt;0,"",'Historic - uncorrected'!AR34*$B$10/AS$10)</f>
        <v>0</v>
      </c>
      <c r="AT34" s="35">
        <f>IF('Historic - uncorrected'!AS34&lt;0,"",'Historic - uncorrected'!AS34*$B$10/AT$10)</f>
        <v>0</v>
      </c>
      <c r="AU34" s="35">
        <f>IF('Historic - uncorrected'!AT34&lt;0,"",'Historic - uncorrected'!AT34*$B$10/AU$10)</f>
        <v>0</v>
      </c>
      <c r="AV34" s="35">
        <f>IF('Historic - uncorrected'!AU34&lt;0,"",'Historic - uncorrected'!AU34*$B$10/AV$10)</f>
        <v>0</v>
      </c>
      <c r="AW34" s="35">
        <f>IF('Historic - uncorrected'!AV34&lt;0,"",'Historic - uncorrected'!AV34*$B$10/AW$10)</f>
        <v>0</v>
      </c>
      <c r="AX34" s="35">
        <f>IF('Historic - uncorrected'!AW34&lt;0,"",'Historic - uncorrected'!AW34*$B$10/AX$10)</f>
        <v>0</v>
      </c>
      <c r="AY34" s="35">
        <f>IF('Historic - uncorrected'!AX34&lt;0,"",'Historic - uncorrected'!AX34*$B$10/AY$10)</f>
        <v>0</v>
      </c>
      <c r="AZ34" s="35">
        <f>IF('Historic - uncorrected'!AY34&lt;0,"",'Historic - uncorrected'!AY34*$B$10/AZ$10)</f>
        <v>0</v>
      </c>
      <c r="BA34" s="35">
        <f>IF('Historic - uncorrected'!AZ34&lt;0,"",'Historic - uncorrected'!AZ34*$B$10/BA$10)</f>
        <v>0</v>
      </c>
      <c r="BB34" s="35">
        <f>IF('Historic - uncorrected'!BA34&lt;0,"",'Historic - uncorrected'!BA34*$B$10/BB$10)</f>
        <v>0</v>
      </c>
      <c r="BC34" s="35">
        <f>IF('Historic - uncorrected'!BB34&lt;0,"",'Historic - uncorrected'!BB34*$B$10/BC$10)</f>
        <v>0</v>
      </c>
      <c r="BD34" s="35">
        <f>IF('Historic - uncorrected'!BC34&lt;0,"",'Historic - uncorrected'!BC34*$B$10/BD$10)</f>
        <v>0</v>
      </c>
      <c r="BE34" s="35">
        <f>IF('Historic - uncorrected'!BD34&lt;0,"",'Historic - uncorrected'!BD34*$B$10/BE$10)</f>
        <v>0</v>
      </c>
      <c r="BF34" s="35">
        <f>IF('Historic - uncorrected'!BE34&lt;0,"",'Historic - uncorrected'!BE34*$B$10/BF$10)</f>
        <v>0</v>
      </c>
      <c r="BG34" s="35">
        <f>IF('Historic - uncorrected'!BF34&lt;0,"",'Historic - uncorrected'!BF34*$B$10/BG$10)</f>
        <v>0</v>
      </c>
      <c r="BH34" s="35">
        <f>IF('Historic - uncorrected'!BG34&lt;0,"",'Historic - uncorrected'!BG34*$B$10/BH$10)</f>
        <v>0</v>
      </c>
      <c r="BI34" s="35">
        <f>IF('Historic - uncorrected'!BH34&lt;0,"",'Historic - uncorrected'!BH34*$B$10/BI$10)</f>
        <v>0</v>
      </c>
      <c r="BJ34" s="35">
        <f>IF('Historic - uncorrected'!BI34&lt;0,"",'Historic - uncorrected'!BI34*$B$10/BJ$10)</f>
        <v>0</v>
      </c>
      <c r="BK34" s="35">
        <f>IF('Historic - uncorrected'!BJ34&lt;0,"",'Historic - uncorrected'!BJ34*$B$10/BK$10)</f>
        <v>0</v>
      </c>
      <c r="BL34" s="35">
        <f>IF('Historic - uncorrected'!BK34&lt;0,"",'Historic - uncorrected'!BK34*$B$10/BL$10)</f>
        <v>0</v>
      </c>
      <c r="BM34" s="35">
        <f>IF('Historic - uncorrected'!BL34&lt;0,"",'Historic - uncorrected'!BL34*$B$10/BM$10)</f>
        <v>0</v>
      </c>
      <c r="BN34" s="35">
        <f>IF('Historic - uncorrected'!BM34&lt;0,"",'Historic - uncorrected'!BM34*$B$10/BN$10)</f>
        <v>0</v>
      </c>
      <c r="BO34" s="35">
        <f>IF('Historic - uncorrected'!BN34&lt;0,"",'Historic - uncorrected'!BN34*$B$10/BO$10)</f>
        <v>0</v>
      </c>
      <c r="BP34" s="35">
        <f>IF('Historic - uncorrected'!BO34&lt;0,"",'Historic - uncorrected'!BO34*$B$10/BP$10)</f>
        <v>0</v>
      </c>
      <c r="BQ34" s="35">
        <f>IF('Historic - uncorrected'!BP34&lt;0,"",'Historic - uncorrected'!BP34*$B$10/BQ$10)</f>
        <v>0</v>
      </c>
      <c r="BR34" s="35">
        <f>IF('Historic - uncorrected'!BQ34&lt;0,"",'Historic - uncorrected'!BQ34*$B$10/BR$10)</f>
        <v>0</v>
      </c>
      <c r="BS34" s="35">
        <f>IF('Historic - uncorrected'!BR34&lt;0,"",'Historic - uncorrected'!BR34*$B$10/BS$10)</f>
        <v>0</v>
      </c>
      <c r="BT34" s="35">
        <f>IF('Historic - uncorrected'!BS34&lt;0,"",'Historic - uncorrected'!BS34*$B$10/BT$10)</f>
        <v>0</v>
      </c>
      <c r="BU34" s="35">
        <f>IF('Historic - uncorrected'!BT34&lt;0,"",'Historic - uncorrected'!BT34*$B$10/BU$10)</f>
        <v>0</v>
      </c>
      <c r="BV34" s="35">
        <f>IF('Historic - uncorrected'!BU34&lt;0,"",'Historic - uncorrected'!BU34*$B$10/BV$10)</f>
        <v>0</v>
      </c>
      <c r="BW34" s="28">
        <f t="shared" si="1"/>
        <v>2</v>
      </c>
    </row>
    <row r="35" spans="1:93" ht="13.5" customHeight="1" x14ac:dyDescent="0.25">
      <c r="A35" s="22" t="s">
        <v>24</v>
      </c>
      <c r="B35" s="23">
        <f t="shared" si="0"/>
        <v>3.8949272291437867E-2</v>
      </c>
      <c r="C35" s="35">
        <v>0</v>
      </c>
      <c r="D35" s="35">
        <f>IF('Historic - uncorrected'!C35&lt;0,"",'Historic - uncorrected'!C35*$B$10/D$10)</f>
        <v>0</v>
      </c>
      <c r="E35" s="35">
        <f>IF('Historic - uncorrected'!D35&lt;0,"",'Historic - uncorrected'!D35*$B$10/E$10)</f>
        <v>0</v>
      </c>
      <c r="F35" s="35">
        <f>IF('Historic - uncorrected'!E35&lt;0,"",'Historic - uncorrected'!E35*$B$10/F$10)</f>
        <v>0</v>
      </c>
      <c r="G35" s="35">
        <f>IF('Historic - uncorrected'!F35&lt;0,"",'Historic - uncorrected'!F35*$B$10/G$10)</f>
        <v>0</v>
      </c>
      <c r="H35" s="35">
        <f>IF('Historic - uncorrected'!G35&lt;0,"",'Historic - uncorrected'!G35*$B$10/H$10)</f>
        <v>0</v>
      </c>
      <c r="I35" s="35">
        <f>IF('Historic - uncorrected'!H35&lt;0,"",'Historic - uncorrected'!H35*$B$10/I$10)</f>
        <v>0</v>
      </c>
      <c r="J35" s="35">
        <f>IF('Historic - uncorrected'!I35&lt;0,"",'Historic - uncorrected'!I35*$B$10/J$10)</f>
        <v>0</v>
      </c>
      <c r="K35" s="35">
        <f>IF('Historic - uncorrected'!J35&lt;0,"",'Historic - uncorrected'!J35*$B$10/K$10)</f>
        <v>0</v>
      </c>
      <c r="L35" s="35">
        <f>IF('Historic - uncorrected'!K35&lt;0,"",'Historic - uncorrected'!K35*$B$10/L$10)</f>
        <v>0</v>
      </c>
      <c r="M35" s="35">
        <f>IF('Historic - uncorrected'!L35&lt;0,"",'Historic - uncorrected'!L35*$B$10/M$10)</f>
        <v>0</v>
      </c>
      <c r="N35" s="35">
        <f>IF('Historic - uncorrected'!M35&lt;0,"",'Historic - uncorrected'!M35*$B$10/N$10)</f>
        <v>0</v>
      </c>
      <c r="O35" s="35">
        <f>IF('Historic - uncorrected'!N35&lt;0,"",'Historic - uncorrected'!N35*$B$10/O$10)</f>
        <v>0</v>
      </c>
      <c r="P35" s="35">
        <f>IF('Historic - uncorrected'!O35&lt;0,"",'Historic - uncorrected'!O35*$B$10/P$10)</f>
        <v>0</v>
      </c>
      <c r="Q35" s="35">
        <f>IF('Historic - uncorrected'!P35&lt;0,"",'Historic - uncorrected'!P35*$B$10/Q$10)</f>
        <v>0</v>
      </c>
      <c r="R35" s="35">
        <f>IF('Historic - uncorrected'!Q35&lt;0,"",'Historic - uncorrected'!Q35*$B$10/R$10)</f>
        <v>0.89322942875780464</v>
      </c>
      <c r="S35" s="35">
        <f>IF('Historic - uncorrected'!R35&lt;0,"",'Historic - uncorrected'!R35*$B$10/S$10)</f>
        <v>0.80571974950615743</v>
      </c>
      <c r="T35" s="35">
        <f>IF('Historic - uncorrected'!S35&lt;0,"",'Historic - uncorrected'!S35*$B$10/T$10)</f>
        <v>0</v>
      </c>
      <c r="U35" s="35">
        <f>IF('Historic - uncorrected'!T35&lt;0,"",'Historic - uncorrected'!T35*$B$10/U$10)</f>
        <v>0</v>
      </c>
      <c r="V35" s="35">
        <f>IF('Historic - uncorrected'!U35&lt;0,"",'Historic - uncorrected'!U35*$B$10/V$10)</f>
        <v>0</v>
      </c>
      <c r="W35" s="35">
        <f>IF('Historic - uncorrected'!V35&lt;0,"",'Historic - uncorrected'!V35*$B$10/W$10)</f>
        <v>0</v>
      </c>
      <c r="X35" s="35">
        <f>IF('Historic - uncorrected'!W35&lt;0,"",'Historic - uncorrected'!W35*$B$10/X$10)</f>
        <v>0</v>
      </c>
      <c r="Y35" s="35">
        <f>IF('Historic - uncorrected'!X35&lt;0,"",'Historic - uncorrected'!X35*$B$10/Y$10)</f>
        <v>0</v>
      </c>
      <c r="Z35" s="35">
        <f>IF('Historic - uncorrected'!Y35&lt;0,"",'Historic - uncorrected'!Y35*$B$10/Z$10)</f>
        <v>0</v>
      </c>
      <c r="AA35" s="35">
        <f>IF('Historic - uncorrected'!Z35&lt;0,"",'Historic - uncorrected'!Z35*$B$10/AA$10)</f>
        <v>0</v>
      </c>
      <c r="AB35" s="35">
        <f>IF('Historic - uncorrected'!AA35&lt;0,"",'Historic - uncorrected'!AA35*$B$10/AB$10)</f>
        <v>0</v>
      </c>
      <c r="AC35" s="35">
        <f>IF('Historic - uncorrected'!AB35&lt;0,"",'Historic - uncorrected'!AB35*$B$10/AC$10)</f>
        <v>0</v>
      </c>
      <c r="AD35" s="35">
        <f>IF('Historic - uncorrected'!AC35&lt;0,"",'Historic - uncorrected'!AC35*$B$10/AD$10)</f>
        <v>0</v>
      </c>
      <c r="AE35" s="35">
        <f>IF('Historic - uncorrected'!AD35&lt;0,"",'Historic - uncorrected'!AD35*$B$10/AE$10)</f>
        <v>0</v>
      </c>
      <c r="AF35" s="35">
        <f>IF('Historic - uncorrected'!AE35&lt;0,"",'Historic - uncorrected'!AE35*$B$10/AF$10)</f>
        <v>0</v>
      </c>
      <c r="AG35" s="35">
        <f>IF('Historic - uncorrected'!AF35&lt;0,"",'Historic - uncorrected'!AF35*$B$10/AG$10)</f>
        <v>0</v>
      </c>
      <c r="AH35" s="35">
        <f>IF('Historic - uncorrected'!AG35&lt;0,"",'Historic - uncorrected'!AG35*$B$10/AH$10)</f>
        <v>0</v>
      </c>
      <c r="AI35" s="35">
        <f>IF('Historic - uncorrected'!AH35&lt;0,"",'Historic - uncorrected'!AH35*$B$10/AI$10)</f>
        <v>1.0664491544281267</v>
      </c>
      <c r="AJ35" s="35">
        <f>IF('Historic - uncorrected'!AI35&lt;0,"",'Historic - uncorrected'!AI35*$B$10/AJ$10)</f>
        <v>0</v>
      </c>
      <c r="AK35" s="35">
        <f>IF('Historic - uncorrected'!AJ35&lt;0,"",'Historic - uncorrected'!AJ35*$B$10/AK$10)</f>
        <v>0</v>
      </c>
      <c r="AL35" s="35">
        <f>IF('Historic - uncorrected'!AK35&lt;0,"",'Historic - uncorrected'!AK35*$B$10/AL$10)</f>
        <v>0</v>
      </c>
      <c r="AM35" s="35">
        <f>IF('Historic - uncorrected'!AL35&lt;0,"",'Historic - uncorrected'!AL35*$B$10/AM$10)</f>
        <v>0</v>
      </c>
      <c r="AN35" s="35">
        <f>IF('Historic - uncorrected'!AM35&lt;0,"",'Historic - uncorrected'!AM35*$B$10/AN$10)</f>
        <v>0</v>
      </c>
      <c r="AO35" s="35">
        <f>IF('Historic - uncorrected'!AN35&lt;0,"",'Historic - uncorrected'!AN35*$B$10/AO$10)</f>
        <v>0</v>
      </c>
      <c r="AP35" s="35">
        <f>IF('Historic - uncorrected'!AO35&lt;0,"",'Historic - uncorrected'!AO35*$B$10/AP$10)</f>
        <v>0</v>
      </c>
      <c r="AQ35" s="35">
        <f>IF('Historic - uncorrected'!AP35&lt;0,"",'Historic - uncorrected'!AP35*$B$10/AQ$10)</f>
        <v>0</v>
      </c>
      <c r="AR35" s="35">
        <f>IF('Historic - uncorrected'!AQ35&lt;0,"",'Historic - uncorrected'!AQ35*$B$10/AR$10)</f>
        <v>0</v>
      </c>
      <c r="AS35" s="35">
        <f>IF('Historic - uncorrected'!AR35&lt;0,"",'Historic - uncorrected'!AR35*$B$10/AS$10)</f>
        <v>0</v>
      </c>
      <c r="AT35" s="35">
        <f>IF('Historic - uncorrected'!AS35&lt;0,"",'Historic - uncorrected'!AS35*$B$10/AT$10)</f>
        <v>0</v>
      </c>
      <c r="AU35" s="35">
        <f>IF('Historic - uncorrected'!AT35&lt;0,"",'Historic - uncorrected'!AT35*$B$10/AU$10)</f>
        <v>0</v>
      </c>
      <c r="AV35" s="35">
        <f>IF('Historic - uncorrected'!AU35&lt;0,"",'Historic - uncorrected'!AU35*$B$10/AV$10)</f>
        <v>0</v>
      </c>
      <c r="AW35" s="35">
        <f>IF('Historic - uncorrected'!AV35&lt;0,"",'Historic - uncorrected'!AV35*$B$10/AW$10)</f>
        <v>0</v>
      </c>
      <c r="AX35" s="35">
        <f>IF('Historic - uncorrected'!AW35&lt;0,"",'Historic - uncorrected'!AW35*$B$10/AX$10)</f>
        <v>0</v>
      </c>
      <c r="AY35" s="35">
        <f>IF('Historic - uncorrected'!AX35&lt;0,"",'Historic - uncorrected'!AX35*$B$10/AY$10)</f>
        <v>0</v>
      </c>
      <c r="AZ35" s="35">
        <f>IF('Historic - uncorrected'!AY35&lt;0,"",'Historic - uncorrected'!AY35*$B$10/AZ$10)</f>
        <v>0</v>
      </c>
      <c r="BA35" s="35">
        <f>IF('Historic - uncorrected'!AZ35&lt;0,"",'Historic - uncorrected'!AZ35*$B$10/BA$10)</f>
        <v>0</v>
      </c>
      <c r="BB35" s="35">
        <f>IF('Historic - uncorrected'!BA35&lt;0,"",'Historic - uncorrected'!BA35*$B$10/BB$10)</f>
        <v>0</v>
      </c>
      <c r="BC35" s="35">
        <f>IF('Historic - uncorrected'!BB35&lt;0,"",'Historic - uncorrected'!BB35*$B$10/BC$10)</f>
        <v>0</v>
      </c>
      <c r="BD35" s="35">
        <f>IF('Historic - uncorrected'!BC35&lt;0,"",'Historic - uncorrected'!BC35*$B$10/BD$10)</f>
        <v>0</v>
      </c>
      <c r="BE35" s="35">
        <f>IF('Historic - uncorrected'!BD35&lt;0,"",'Historic - uncorrected'!BD35*$B$10/BE$10)</f>
        <v>0</v>
      </c>
      <c r="BF35" s="35">
        <f>IF('Historic - uncorrected'!BE35&lt;0,"",'Historic - uncorrected'!BE35*$B$10/BF$10)</f>
        <v>0</v>
      </c>
      <c r="BG35" s="35">
        <f>IF('Historic - uncorrected'!BF35&lt;0,"",'Historic - uncorrected'!BF35*$B$10/BG$10)</f>
        <v>0</v>
      </c>
      <c r="BH35" s="35">
        <f>IF('Historic - uncorrected'!BG35&lt;0,"",'Historic - uncorrected'!BG35*$B$10/BH$10)</f>
        <v>0</v>
      </c>
      <c r="BI35" s="35">
        <f>IF('Historic - uncorrected'!BH35&lt;0,"",'Historic - uncorrected'!BH35*$B$10/BI$10)</f>
        <v>0</v>
      </c>
      <c r="BJ35" s="35">
        <f>IF('Historic - uncorrected'!BI35&lt;0,"",'Historic - uncorrected'!BI35*$B$10/BJ$10)</f>
        <v>0</v>
      </c>
      <c r="BK35" s="35">
        <f>IF('Historic - uncorrected'!BJ35&lt;0,"",'Historic - uncorrected'!BJ35*$B$10/BK$10)</f>
        <v>0</v>
      </c>
      <c r="BL35" s="35">
        <f>IF('Historic - uncorrected'!BK35&lt;0,"",'Historic - uncorrected'!BK35*$B$10/BL$10)</f>
        <v>0</v>
      </c>
      <c r="BM35" s="35">
        <f>IF('Historic - uncorrected'!BL35&lt;0,"",'Historic - uncorrected'!BL35*$B$10/BM$10)</f>
        <v>0</v>
      </c>
      <c r="BN35" s="35">
        <f>IF('Historic - uncorrected'!BM35&lt;0,"",'Historic - uncorrected'!BM35*$B$10/BN$10)</f>
        <v>0</v>
      </c>
      <c r="BO35" s="35">
        <f>IF('Historic - uncorrected'!BN35&lt;0,"",'Historic - uncorrected'!BN35*$B$10/BO$10)</f>
        <v>0</v>
      </c>
      <c r="BP35" s="35">
        <f>IF('Historic - uncorrected'!BO35&lt;0,"",'Historic - uncorrected'!BO35*$B$10/BP$10)</f>
        <v>0</v>
      </c>
      <c r="BQ35" s="35">
        <f>IF('Historic - uncorrected'!BP35&lt;0,"",'Historic - uncorrected'!BP35*$B$10/BQ$10)</f>
        <v>0</v>
      </c>
      <c r="BR35" s="35">
        <f>IF('Historic - uncorrected'!BQ35&lt;0,"",'Historic - uncorrected'!BQ35*$B$10/BR$10)</f>
        <v>0</v>
      </c>
      <c r="BS35" s="35">
        <f>IF('Historic - uncorrected'!BR35&lt;0,"",'Historic - uncorrected'!BR35*$B$10/BS$10)</f>
        <v>0</v>
      </c>
      <c r="BT35" s="35">
        <f>IF('Historic - uncorrected'!BS35&lt;0,"",'Historic - uncorrected'!BS35*$B$10/BT$10)</f>
        <v>0</v>
      </c>
      <c r="BU35" s="35">
        <f>IF('Historic - uncorrected'!BT35&lt;0,"",'Historic - uncorrected'!BT35*$B$10/BU$10)</f>
        <v>0</v>
      </c>
      <c r="BV35" s="35">
        <f>IF('Historic - uncorrected'!BU35&lt;0,"",'Historic - uncorrected'!BU35*$B$10/BV$10)</f>
        <v>0</v>
      </c>
      <c r="BW35" s="28">
        <f t="shared" si="1"/>
        <v>3</v>
      </c>
    </row>
    <row r="36" spans="1:93" ht="13.5" customHeight="1" x14ac:dyDescent="0.25">
      <c r="A36" s="22" t="s">
        <v>25</v>
      </c>
      <c r="B36" s="23">
        <f t="shared" si="0"/>
        <v>174.17736491346824</v>
      </c>
      <c r="C36" s="35">
        <v>0</v>
      </c>
      <c r="D36" s="35">
        <f>IF('Historic - uncorrected'!C36&lt;0,"",'Historic - uncorrected'!C36*$B$10/D$10)</f>
        <v>550.61676711554776</v>
      </c>
      <c r="E36" s="35">
        <f>IF('Historic - uncorrected'!D36&lt;0,"",'Historic - uncorrected'!D36*$B$10/E$10)</f>
        <v>587.01945453803137</v>
      </c>
      <c r="F36" s="35">
        <f>IF('Historic - uncorrected'!E36&lt;0,"",'Historic - uncorrected'!E36*$B$10/F$10)</f>
        <v>340.7422896121605</v>
      </c>
      <c r="G36" s="35">
        <f>IF('Historic - uncorrected'!F36&lt;0,"",'Historic - uncorrected'!F36*$B$10/G$10)</f>
        <v>956.66664082334648</v>
      </c>
      <c r="H36" s="35">
        <f>IF('Historic - uncorrected'!G36&lt;0,"",'Historic - uncorrected'!G36*$B$10/H$10)</f>
        <v>218.73500387216694</v>
      </c>
      <c r="I36" s="35">
        <f>IF('Historic - uncorrected'!H36&lt;0,"",'Historic - uncorrected'!H36*$B$10/I$10)</f>
        <v>545.09787156660968</v>
      </c>
      <c r="J36" s="35">
        <f>IF('Historic - uncorrected'!I36&lt;0,"",'Historic - uncorrected'!I36*$B$10/J$10)</f>
        <v>703.94312655971487</v>
      </c>
      <c r="K36" s="35">
        <f>IF('Historic - uncorrected'!J36&lt;0,"",'Historic - uncorrected'!J36*$B$10/K$10)</f>
        <v>173.7890104405399</v>
      </c>
      <c r="L36" s="35">
        <f>IF('Historic - uncorrected'!K36&lt;0,"",'Historic - uncorrected'!K36*$B$10/L$10)</f>
        <v>115.06097668650796</v>
      </c>
      <c r="M36" s="35">
        <f>IF('Historic - uncorrected'!L36&lt;0,"",'Historic - uncorrected'!L36*$B$10/M$10)</f>
        <v>1079.4194819819822</v>
      </c>
      <c r="N36" s="35">
        <f>IF('Historic - uncorrected'!M36&lt;0,"",'Historic - uncorrected'!M36*$B$10/N$10)</f>
        <v>237.09934555104908</v>
      </c>
      <c r="O36" s="35">
        <f>IF('Historic - uncorrected'!N36&lt;0,"",'Historic - uncorrected'!N36*$B$10/O$10)</f>
        <v>147.98272982456143</v>
      </c>
      <c r="P36" s="35">
        <f>IF('Historic - uncorrected'!O36&lt;0,"",'Historic - uncorrected'!O36*$B$10/P$10)</f>
        <v>144.90166288737717</v>
      </c>
      <c r="Q36" s="35">
        <f>IF('Historic - uncorrected'!P36&lt;0,"",'Historic - uncorrected'!P36*$B$10/Q$10)</f>
        <v>73.364758513781922</v>
      </c>
      <c r="R36" s="35">
        <f>IF('Historic - uncorrected'!Q36&lt;0,"",'Historic - uncorrected'!Q36*$B$10/R$10)</f>
        <v>161.67452660516264</v>
      </c>
      <c r="S36" s="35">
        <f>IF('Historic - uncorrected'!R36&lt;0,"",'Historic - uncorrected'!R36*$B$10/S$10)</f>
        <v>86.212013197158839</v>
      </c>
      <c r="T36" s="35">
        <f>IF('Historic - uncorrected'!S36&lt;0,"",'Historic - uncorrected'!S36*$B$10/T$10)</f>
        <v>179.18608816470888</v>
      </c>
      <c r="U36" s="35">
        <f>IF('Historic - uncorrected'!T36&lt;0,"",'Historic - uncorrected'!T36*$B$10/U$10)</f>
        <v>308.88762116214167</v>
      </c>
      <c r="V36" s="35">
        <f>IF('Historic - uncorrected'!U36&lt;0,"",'Historic - uncorrected'!U36*$B$10/V$10)</f>
        <v>208.28901502379085</v>
      </c>
      <c r="W36" s="35">
        <f>IF('Historic - uncorrected'!V36&lt;0,"",'Historic - uncorrected'!V36*$B$10/W$10)</f>
        <v>236.11570800972783</v>
      </c>
      <c r="X36" s="35">
        <f>IF('Historic - uncorrected'!W36&lt;0,"",'Historic - uncorrected'!W36*$B$10/X$10)</f>
        <v>219.51756197887718</v>
      </c>
      <c r="Y36" s="35">
        <f>IF('Historic - uncorrected'!X36&lt;0,"",'Historic - uncorrected'!X36*$B$10/Y$10)</f>
        <v>83.591049950351859</v>
      </c>
      <c r="Z36" s="35">
        <f>IF('Historic - uncorrected'!Y36&lt;0,"",'Historic - uncorrected'!Y36*$B$10/Z$10)</f>
        <v>308.02715454279871</v>
      </c>
      <c r="AA36" s="35">
        <f>IF('Historic - uncorrected'!Z36&lt;0,"",'Historic - uncorrected'!Z36*$B$10/AA$10)</f>
        <v>163.01437074829934</v>
      </c>
      <c r="AB36" s="35">
        <f>IF('Historic - uncorrected'!AA36&lt;0,"",'Historic - uncorrected'!AA36*$B$10/AB$10)</f>
        <v>221.01316791979951</v>
      </c>
      <c r="AC36" s="35">
        <f>IF('Historic - uncorrected'!AB36&lt;0,"",'Historic - uncorrected'!AB36*$B$10/AC$10)</f>
        <v>192.4450733590734</v>
      </c>
      <c r="AD36" s="35">
        <f>IF('Historic - uncorrected'!AC36&lt;0,"",'Historic - uncorrected'!AC36*$B$10/AD$10)</f>
        <v>78.267797237484743</v>
      </c>
      <c r="AE36" s="35">
        <f>IF('Historic - uncorrected'!AD36&lt;0,"",'Historic - uncorrected'!AD36*$B$10/AE$10)</f>
        <v>52.694726674409608</v>
      </c>
      <c r="AF36" s="35">
        <f>IF('Historic - uncorrected'!AE36&lt;0,"",'Historic - uncorrected'!AE36*$B$10/AF$10)</f>
        <v>353.91449316737095</v>
      </c>
      <c r="AG36" s="35">
        <f>IF('Historic - uncorrected'!AF36&lt;0,"",'Historic - uncorrected'!AF36*$B$10/AG$10)</f>
        <v>22.218254976064504</v>
      </c>
      <c r="AH36" s="35">
        <f>IF('Historic - uncorrected'!AG36&lt;0,"",'Historic - uncorrected'!AG36*$B$10/AH$10)</f>
        <v>187.88591456269313</v>
      </c>
      <c r="AI36" s="35">
        <f>IF('Historic - uncorrected'!AH36&lt;0,"",'Historic - uncorrected'!AH36*$B$10/AI$10)</f>
        <v>671.86296728971979</v>
      </c>
      <c r="AJ36" s="35">
        <f>IF('Historic - uncorrected'!AI36&lt;0,"",'Historic - uncorrected'!AI36*$B$10/AJ$10)</f>
        <v>46.730786281179142</v>
      </c>
      <c r="AK36" s="35">
        <f>IF('Historic - uncorrected'!AJ36&lt;0,"",'Historic - uncorrected'!AJ36*$B$10/AK$10)</f>
        <v>76.87414536340853</v>
      </c>
      <c r="AL36" s="35">
        <f>IF('Historic - uncorrected'!AK36&lt;0,"",'Historic - uncorrected'!AK36*$B$10/AL$10)</f>
        <v>52.378387978142079</v>
      </c>
      <c r="AM36" s="35">
        <f>IF('Historic - uncorrected'!AL36&lt;0,"",'Historic - uncorrected'!AL36*$B$10/AM$10)</f>
        <v>55.92420935220936</v>
      </c>
      <c r="AN36" s="35">
        <f>IF('Historic - uncorrected'!AM36&lt;0,"",'Historic - uncorrected'!AM36*$B$10/AN$10)</f>
        <v>122.05929962546819</v>
      </c>
      <c r="AO36" s="35">
        <f>IF('Historic - uncorrected'!AN36&lt;0,"",'Historic - uncorrected'!AN36*$B$10/AO$10)</f>
        <v>88.390014361300089</v>
      </c>
      <c r="AP36" s="35">
        <f>IF('Historic - uncorrected'!AO36&lt;0,"",'Historic - uncorrected'!AO36*$B$10/AP$10)</f>
        <v>221.37351547619053</v>
      </c>
      <c r="AQ36" s="35">
        <f>IF('Historic - uncorrected'!AP36&lt;0,"",'Historic - uncorrected'!AP36*$B$10/AQ$10)</f>
        <v>184.33163461538464</v>
      </c>
      <c r="AR36" s="35">
        <f>IF('Historic - uncorrected'!AQ36&lt;0,"",'Historic - uncorrected'!AQ36*$B$10/AR$10)</f>
        <v>167.43563855981421</v>
      </c>
      <c r="AS36" s="35">
        <f>IF('Historic - uncorrected'!AR36&lt;0,"",'Historic - uncorrected'!AR36*$B$10/AS$10)</f>
        <v>35.524829851752024</v>
      </c>
      <c r="AT36" s="35">
        <f>IF('Historic - uncorrected'!AS36&lt;0,"",'Historic - uncorrected'!AS36*$B$10/AT$10)</f>
        <v>99.226138716356132</v>
      </c>
      <c r="AU36" s="35">
        <f>IF('Historic - uncorrected'!AT36&lt;0,"",'Historic - uncorrected'!AT36*$B$10/AU$10)</f>
        <v>71.865058763931117</v>
      </c>
      <c r="AV36" s="35">
        <f>IF('Historic - uncorrected'!AU36&lt;0,"",'Historic - uncorrected'!AU36*$B$10/AV$10)</f>
        <v>18.522212560386475</v>
      </c>
      <c r="AW36" s="35">
        <f>IF('Historic - uncorrected'!AV36&lt;0,"",'Historic - uncorrected'!AV36*$B$10/AW$10)</f>
        <v>105.81114610389612</v>
      </c>
      <c r="AX36" s="35">
        <f>IF('Historic - uncorrected'!AW36&lt;0,"",'Historic - uncorrected'!AW36*$B$10/AX$10)</f>
        <v>75.289111438389796</v>
      </c>
      <c r="AY36" s="35">
        <f>IF('Historic - uncorrected'!AX36&lt;0,"",'Historic - uncorrected'!AX36*$B$10/AY$10)</f>
        <v>68.060911242603567</v>
      </c>
      <c r="AZ36" s="35">
        <f>IF('Historic - uncorrected'!AY36&lt;0,"",'Historic - uncorrected'!AY36*$B$10/AZ$10)</f>
        <v>138.2214506322303</v>
      </c>
      <c r="BA36" s="35">
        <f>IF('Historic - uncorrected'!AZ36&lt;0,"",'Historic - uncorrected'!AZ36*$B$10/BA$10)</f>
        <v>192.82271282798837</v>
      </c>
      <c r="BB36" s="35">
        <f>IF('Historic - uncorrected'!BA36&lt;0,"",'Historic - uncorrected'!BA36*$B$10/BB$10)</f>
        <v>207.05557169459965</v>
      </c>
      <c r="BC36" s="35">
        <f>IF('Historic - uncorrected'!BB36&lt;0,"",'Historic - uncorrected'!BB36*$B$10/BC$10)</f>
        <v>111.43141962888443</v>
      </c>
      <c r="BD36" s="35">
        <f>IF('Historic - uncorrected'!BC36&lt;0,"",'Historic - uncorrected'!BC36*$B$10/BD$10)</f>
        <v>56.413962011771005</v>
      </c>
      <c r="BE36" s="35">
        <f>IF('Historic - uncorrected'!BD36&lt;0,"",'Historic - uncorrected'!BD36*$B$10/BE$10)</f>
        <v>82.412820767195782</v>
      </c>
      <c r="BF36" s="35">
        <f>IF('Historic - uncorrected'!BE36&lt;0,"",'Historic - uncorrected'!BE36*$B$10/BF$10)</f>
        <v>54.772828571428576</v>
      </c>
      <c r="BG36" s="35">
        <f>IF('Historic - uncorrected'!BF36&lt;0,"",'Historic - uncorrected'!BF36*$B$10/BG$10)</f>
        <v>14.376070491188603</v>
      </c>
      <c r="BH36" s="35">
        <f>IF('Historic - uncorrected'!BG36&lt;0,"",'Historic - uncorrected'!BG36*$B$10/BH$10)</f>
        <v>0</v>
      </c>
      <c r="BI36" s="35">
        <f>IF('Historic - uncorrected'!BH36&lt;0,"",'Historic - uncorrected'!BH36*$B$10/BI$10)</f>
        <v>0</v>
      </c>
      <c r="BJ36" s="35" t="str">
        <f>IF('Historic - uncorrected'!BI36&lt;0,"",'Historic - uncorrected'!BI36*$B$10/BJ$10)</f>
        <v/>
      </c>
      <c r="BK36" s="35">
        <f>IF('Historic - uncorrected'!BJ36&lt;0,"",'Historic - uncorrected'!BJ36*$B$10/BK$10)</f>
        <v>25.714942991281024</v>
      </c>
      <c r="BL36" s="35">
        <f>IF('Historic - uncorrected'!BK36&lt;0,"",'Historic - uncorrected'!BK36*$B$10/BL$10)</f>
        <v>0</v>
      </c>
      <c r="BM36" s="35" t="str">
        <f>IF('Historic - uncorrected'!BL36&lt;0,"",'Historic - uncorrected'!BL36*$B$10/BM$10)</f>
        <v/>
      </c>
      <c r="BN36" s="35">
        <f>IF('Historic - uncorrected'!BM36&lt;0,"",'Historic - uncorrected'!BM36*$B$10/BN$10)</f>
        <v>10.373641774891777</v>
      </c>
      <c r="BO36" s="35">
        <f>IF('Historic - uncorrected'!BN36&lt;0,"",'Historic - uncorrected'!BN36*$B$10/BO$10)</f>
        <v>3.511078754578755</v>
      </c>
      <c r="BP36" s="35">
        <f>IF('Historic - uncorrected'!BO36&lt;0,"",'Historic - uncorrected'!BO36*$B$10/BP$10)</f>
        <v>7.2069511278195497</v>
      </c>
      <c r="BQ36" s="35">
        <f>IF('Historic - uncorrected'!BP36&lt;0,"",'Historic - uncorrected'!BP36*$B$10/BQ$10)</f>
        <v>5.002084801043706</v>
      </c>
      <c r="BR36" s="35">
        <f>IF('Historic - uncorrected'!BQ36&lt;0,"",'Historic - uncorrected'!BQ36*$B$10/BR$10)</f>
        <v>0</v>
      </c>
      <c r="BS36" s="35">
        <f>IF('Historic - uncorrected'!BR36&lt;0,"",'Historic - uncorrected'!BR36*$B$10/BS$10)</f>
        <v>4.934489060489061</v>
      </c>
      <c r="BT36" s="35">
        <f>IF('Historic - uncorrected'!BS36&lt;0,"",'Historic - uncorrected'!BS36*$B$10/BT$10)</f>
        <v>0</v>
      </c>
      <c r="BU36" s="35">
        <f>IF('Historic - uncorrected'!BT36&lt;0,"",'Historic - uncorrected'!BT36*$B$10/BU$10)</f>
        <v>0</v>
      </c>
      <c r="BV36" s="35">
        <f>IF('Historic - uncorrected'!BU36&lt;0,"",'Historic - uncorrected'!BU36*$B$10/BV$10)</f>
        <v>4.934489060489061</v>
      </c>
      <c r="BW36" s="28">
        <f t="shared" si="1"/>
        <v>63</v>
      </c>
      <c r="BY36" s="6"/>
    </row>
    <row r="37" spans="1:93" ht="13.5" hidden="1" customHeight="1" x14ac:dyDescent="0.25">
      <c r="A37" s="22" t="s">
        <v>26</v>
      </c>
      <c r="B37" s="23">
        <f t="shared" si="0"/>
        <v>0</v>
      </c>
      <c r="C37" s="35">
        <v>0</v>
      </c>
      <c r="D37" s="35">
        <f>IF('Historic - uncorrected'!C37&lt;0,"",'Historic - uncorrected'!C37*$B$10/D$10)</f>
        <v>0</v>
      </c>
      <c r="E37" s="35">
        <f>IF('Historic - uncorrected'!D37&lt;0,"",'Historic - uncorrected'!D37*$B$10/E$10)</f>
        <v>0</v>
      </c>
      <c r="F37" s="35">
        <f>IF('Historic - uncorrected'!E37&lt;0,"",'Historic - uncorrected'!E37*$B$10/F$10)</f>
        <v>0</v>
      </c>
      <c r="G37" s="35">
        <f>IF('Historic - uncorrected'!F37&lt;0,"",'Historic - uncorrected'!F37*$B$10/G$10)</f>
        <v>0</v>
      </c>
      <c r="H37" s="35">
        <f>IF('Historic - uncorrected'!G37&lt;0,"",'Historic - uncorrected'!G37*$B$10/H$10)</f>
        <v>0</v>
      </c>
      <c r="I37" s="35">
        <f>IF('Historic - uncorrected'!H37&lt;0,"",'Historic - uncorrected'!H37*$B$10/I$10)</f>
        <v>0</v>
      </c>
      <c r="J37" s="35">
        <f>IF('Historic - uncorrected'!I37&lt;0,"",'Historic - uncorrected'!I37*$B$10/J$10)</f>
        <v>0</v>
      </c>
      <c r="K37" s="35">
        <f>IF('Historic - uncorrected'!J37&lt;0,"",'Historic - uncorrected'!J37*$B$10/K$10)</f>
        <v>0</v>
      </c>
      <c r="L37" s="35">
        <f>IF('Historic - uncorrected'!K37&lt;0,"",'Historic - uncorrected'!K37*$B$10/L$10)</f>
        <v>0</v>
      </c>
      <c r="M37" s="35">
        <f>IF('Historic - uncorrected'!L37&lt;0,"",'Historic - uncorrected'!L37*$B$10/M$10)</f>
        <v>0</v>
      </c>
      <c r="N37" s="35">
        <f>IF('Historic - uncorrected'!M37&lt;0,"",'Historic - uncorrected'!M37*$B$10/N$10)</f>
        <v>0</v>
      </c>
      <c r="O37" s="35">
        <f>IF('Historic - uncorrected'!N37&lt;0,"",'Historic - uncorrected'!N37*$B$10/O$10)</f>
        <v>0</v>
      </c>
      <c r="P37" s="35">
        <f>IF('Historic - uncorrected'!O37&lt;0,"",'Historic - uncorrected'!O37*$B$10/P$10)</f>
        <v>0</v>
      </c>
      <c r="Q37" s="35">
        <f>IF('Historic - uncorrected'!P37&lt;0,"",'Historic - uncorrected'!P37*$B$10/Q$10)</f>
        <v>0</v>
      </c>
      <c r="R37" s="35">
        <f>IF('Historic - uncorrected'!Q37&lt;0,"",'Historic - uncorrected'!Q37*$B$10/R$10)</f>
        <v>0</v>
      </c>
      <c r="S37" s="35">
        <f>IF('Historic - uncorrected'!R37&lt;0,"",'Historic - uncorrected'!R37*$B$10/S$10)</f>
        <v>0</v>
      </c>
      <c r="T37" s="35">
        <f>IF('Historic - uncorrected'!S37&lt;0,"",'Historic - uncorrected'!S37*$B$10/T$10)</f>
        <v>0</v>
      </c>
      <c r="U37" s="35">
        <f>IF('Historic - uncorrected'!T37&lt;0,"",'Historic - uncorrected'!T37*$B$10/U$10)</f>
        <v>0</v>
      </c>
      <c r="V37" s="35" t="str">
        <f>IF('Historic - uncorrected'!U37&lt;0,"",'Historic - uncorrected'!U37*$B$10/V$10)</f>
        <v/>
      </c>
      <c r="W37" s="35">
        <f>IF('Historic - uncorrected'!V37&lt;0,"",'Historic - uncorrected'!V37*$B$10/W$10)</f>
        <v>0</v>
      </c>
      <c r="X37" s="35">
        <f>IF('Historic - uncorrected'!W37&lt;0,"",'Historic - uncorrected'!W37*$B$10/X$10)</f>
        <v>0</v>
      </c>
      <c r="Y37" s="35">
        <f>IF('Historic - uncorrected'!X37&lt;0,"",'Historic - uncorrected'!X37*$B$10/Y$10)</f>
        <v>0</v>
      </c>
      <c r="Z37" s="35">
        <f>IF('Historic - uncorrected'!Y37&lt;0,"",'Historic - uncorrected'!Y37*$B$10/Z$10)</f>
        <v>0</v>
      </c>
      <c r="AA37" s="35">
        <f>IF('Historic - uncorrected'!Z37&lt;0,"",'Historic - uncorrected'!Z37*$B$10/AA$10)</f>
        <v>0</v>
      </c>
      <c r="AB37" s="35">
        <f>IF('Historic - uncorrected'!AA37&lt;0,"",'Historic - uncorrected'!AA37*$B$10/AB$10)</f>
        <v>0</v>
      </c>
      <c r="AC37" s="35">
        <f>IF('Historic - uncorrected'!AB37&lt;0,"",'Historic - uncorrected'!AB37*$B$10/AC$10)</f>
        <v>0</v>
      </c>
      <c r="AD37" s="35">
        <f>IF('Historic - uncorrected'!AC37&lt;0,"",'Historic - uncorrected'!AC37*$B$10/AD$10)</f>
        <v>0</v>
      </c>
      <c r="AE37" s="35">
        <f>IF('Historic - uncorrected'!AD37&lt;0,"",'Historic - uncorrected'!AD37*$B$10/AE$10)</f>
        <v>0</v>
      </c>
      <c r="AF37" s="35">
        <f>IF('Historic - uncorrected'!AE37&lt;0,"",'Historic - uncorrected'!AE37*$B$10/AF$10)</f>
        <v>0</v>
      </c>
      <c r="AG37" s="35">
        <f>IF('Historic - uncorrected'!AF37&lt;0,"",'Historic - uncorrected'!AF37*$B$10/AG$10)</f>
        <v>0</v>
      </c>
      <c r="AH37" s="35">
        <f>IF('Historic - uncorrected'!AG37&lt;0,"",'Historic - uncorrected'!AG37*$B$10/AH$10)</f>
        <v>0</v>
      </c>
      <c r="AI37" s="35">
        <f>IF('Historic - uncorrected'!AH37&lt;0,"",'Historic - uncorrected'!AH37*$B$10/AI$10)</f>
        <v>0</v>
      </c>
      <c r="AJ37" s="35">
        <f>IF('Historic - uncorrected'!AI37&lt;0,"",'Historic - uncorrected'!AI37*$B$10/AJ$10)</f>
        <v>0</v>
      </c>
      <c r="AK37" s="35">
        <f>IF('Historic - uncorrected'!AJ37&lt;0,"",'Historic - uncorrected'!AJ37*$B$10/AK$10)</f>
        <v>0</v>
      </c>
      <c r="AL37" s="35">
        <f>IF('Historic - uncorrected'!AK37&lt;0,"",'Historic - uncorrected'!AK37*$B$10/AL$10)</f>
        <v>0</v>
      </c>
      <c r="AM37" s="35">
        <f>IF('Historic - uncorrected'!AL37&lt;0,"",'Historic - uncorrected'!AL37*$B$10/AM$10)</f>
        <v>0</v>
      </c>
      <c r="AN37" s="35">
        <f>IF('Historic - uncorrected'!AM37&lt;0,"",'Historic - uncorrected'!AM37*$B$10/AN$10)</f>
        <v>0</v>
      </c>
      <c r="AO37" s="35">
        <f>IF('Historic - uncorrected'!AN37&lt;0,"",'Historic - uncorrected'!AN37*$B$10/AO$10)</f>
        <v>0</v>
      </c>
      <c r="AP37" s="35">
        <f>IF('Historic - uncorrected'!AO37&lt;0,"",'Historic - uncorrected'!AO37*$B$10/AP$10)</f>
        <v>0</v>
      </c>
      <c r="AQ37" s="35">
        <f>IF('Historic - uncorrected'!AP37&lt;0,"",'Historic - uncorrected'!AP37*$B$10/AQ$10)</f>
        <v>0</v>
      </c>
      <c r="AR37" s="35">
        <f>IF('Historic - uncorrected'!AQ37&lt;0,"",'Historic - uncorrected'!AQ37*$B$10/AR$10)</f>
        <v>0</v>
      </c>
      <c r="AS37" s="35">
        <f>IF('Historic - uncorrected'!AR37&lt;0,"",'Historic - uncorrected'!AR37*$B$10/AS$10)</f>
        <v>0</v>
      </c>
      <c r="AT37" s="35">
        <f>IF('Historic - uncorrected'!AS37&lt;0,"",'Historic - uncorrected'!AS37*$B$10/AT$10)</f>
        <v>0</v>
      </c>
      <c r="AU37" s="35">
        <f>IF('Historic - uncorrected'!AT37&lt;0,"",'Historic - uncorrected'!AT37*$B$10/AU$10)</f>
        <v>0</v>
      </c>
      <c r="AV37" s="35">
        <f>IF('Historic - uncorrected'!AU37&lt;0,"",'Historic - uncorrected'!AU37*$B$10/AV$10)</f>
        <v>0</v>
      </c>
      <c r="AW37" s="35">
        <f>IF('Historic - uncorrected'!AV37&lt;0,"",'Historic - uncorrected'!AV37*$B$10/AW$10)</f>
        <v>0</v>
      </c>
      <c r="AX37" s="35">
        <f>IF('Historic - uncorrected'!AW37&lt;0,"",'Historic - uncorrected'!AW37*$B$10/AX$10)</f>
        <v>0</v>
      </c>
      <c r="AY37" s="35">
        <f>IF('Historic - uncorrected'!AX37&lt;0,"",'Historic - uncorrected'!AX37*$B$10/AY$10)</f>
        <v>0</v>
      </c>
      <c r="AZ37" s="35">
        <f>IF('Historic - uncorrected'!AY37&lt;0,"",'Historic - uncorrected'!AY37*$B$10/AZ$10)</f>
        <v>0</v>
      </c>
      <c r="BA37" s="35">
        <f>IF('Historic - uncorrected'!AZ37&lt;0,"",'Historic - uncorrected'!AZ37*$B$10/BA$10)</f>
        <v>0</v>
      </c>
      <c r="BB37" s="35">
        <f>IF('Historic - uncorrected'!BA37&lt;0,"",'Historic - uncorrected'!BA37*$B$10/BB$10)</f>
        <v>0</v>
      </c>
      <c r="BC37" s="35">
        <f>IF('Historic - uncorrected'!BB37&lt;0,"",'Historic - uncorrected'!BB37*$B$10/BC$10)</f>
        <v>0</v>
      </c>
      <c r="BD37" s="35">
        <f>IF('Historic - uncorrected'!BC37&lt;0,"",'Historic - uncorrected'!BC37*$B$10/BD$10)</f>
        <v>0</v>
      </c>
      <c r="BE37" s="35">
        <f>IF('Historic - uncorrected'!BD37&lt;0,"",'Historic - uncorrected'!BD37*$B$10/BE$10)</f>
        <v>0</v>
      </c>
      <c r="BF37" s="35">
        <f>IF('Historic - uncorrected'!BE37&lt;0,"",'Historic - uncorrected'!BE37*$B$10/BF$10)</f>
        <v>0</v>
      </c>
      <c r="BG37" s="35">
        <f>IF('Historic - uncorrected'!BF37&lt;0,"",'Historic - uncorrected'!BF37*$B$10/BG$10)</f>
        <v>0</v>
      </c>
      <c r="BH37" s="35">
        <f>IF('Historic - uncorrected'!BG37&lt;0,"",'Historic - uncorrected'!BG37*$B$10/BH$10)</f>
        <v>0</v>
      </c>
      <c r="BI37" s="35">
        <f>IF('Historic - uncorrected'!BH37&lt;0,"",'Historic - uncorrected'!BH37*$B$10/BI$10)</f>
        <v>0</v>
      </c>
      <c r="BJ37" s="35">
        <f>IF('Historic - uncorrected'!BI37&lt;0,"",'Historic - uncorrected'!BI37*$B$10/BJ$10)</f>
        <v>0</v>
      </c>
      <c r="BK37" s="35">
        <f>IF('Historic - uncorrected'!BJ37&lt;0,"",'Historic - uncorrected'!BJ37*$B$10/BK$10)</f>
        <v>0</v>
      </c>
      <c r="BL37" s="35">
        <f>IF('Historic - uncorrected'!BK37&lt;0,"",'Historic - uncorrected'!BK37*$B$10/BL$10)</f>
        <v>0</v>
      </c>
      <c r="BM37" s="35">
        <f>IF('Historic - uncorrected'!BL37&lt;0,"",'Historic - uncorrected'!BL37*$B$10/BM$10)</f>
        <v>0</v>
      </c>
      <c r="BN37" s="35">
        <f>IF('Historic - uncorrected'!BM37&lt;0,"",'Historic - uncorrected'!BM37*$B$10/BN$10)</f>
        <v>0</v>
      </c>
      <c r="BO37" s="35">
        <f>IF('Historic - uncorrected'!BN37&lt;0,"",'Historic - uncorrected'!BN37*$B$10/BO$10)</f>
        <v>0</v>
      </c>
      <c r="BP37" s="35">
        <f>IF('Historic - uncorrected'!BO37&lt;0,"",'Historic - uncorrected'!BO37*$B$10/BP$10)</f>
        <v>0</v>
      </c>
      <c r="BQ37" s="35">
        <f>IF('Historic - uncorrected'!BP37&lt;0,"",'Historic - uncorrected'!BP37*$B$10/BQ$10)</f>
        <v>0</v>
      </c>
      <c r="BR37" s="35">
        <f>IF('Historic - uncorrected'!BQ37&lt;0,"",'Historic - uncorrected'!BQ37*$B$10/BR$10)</f>
        <v>0</v>
      </c>
      <c r="BS37" s="35">
        <f>IF('Historic - uncorrected'!BR37&lt;0,"",'Historic - uncorrected'!BR37*$B$10/BS$10)</f>
        <v>0</v>
      </c>
      <c r="BT37" s="35">
        <f>IF('Historic - uncorrected'!BS37&lt;0,"",'Historic - uncorrected'!BS37*$B$10/BT$10)</f>
        <v>0</v>
      </c>
      <c r="BU37" s="35">
        <f>IF('Historic - uncorrected'!BT37&lt;0,"",'Historic - uncorrected'!BT37*$B$10/BU$10)</f>
        <v>0</v>
      </c>
      <c r="BV37" s="35">
        <f>IF('Historic - uncorrected'!BU37&lt;0,"",'Historic - uncorrected'!BU37*$B$10/BV$10)</f>
        <v>0</v>
      </c>
      <c r="BW37" s="28">
        <f t="shared" si="1"/>
        <v>0</v>
      </c>
    </row>
    <row r="38" spans="1:93" ht="13.5" customHeight="1" x14ac:dyDescent="0.25">
      <c r="A38" s="22" t="s">
        <v>27</v>
      </c>
      <c r="B38" s="23">
        <f t="shared" si="0"/>
        <v>1.0524533284289614E-2</v>
      </c>
      <c r="C38" s="35">
        <v>0</v>
      </c>
      <c r="D38" s="35">
        <f>IF('Historic - uncorrected'!C38&lt;0,"",'Historic - uncorrected'!C38*$B$10/D$10)</f>
        <v>0</v>
      </c>
      <c r="E38" s="35">
        <f>IF('Historic - uncorrected'!D38&lt;0,"",'Historic - uncorrected'!D38*$B$10/E$10)</f>
        <v>0</v>
      </c>
      <c r="F38" s="35">
        <f>IF('Historic - uncorrected'!E38&lt;0,"",'Historic - uncorrected'!E38*$B$10/F$10)</f>
        <v>0.74724186318456254</v>
      </c>
      <c r="G38" s="35">
        <f>IF('Historic - uncorrected'!F38&lt;0,"",'Historic - uncorrected'!F38*$B$10/G$10)</f>
        <v>0</v>
      </c>
      <c r="H38" s="35">
        <f>IF('Historic - uncorrected'!G38&lt;0,"",'Historic - uncorrected'!G38*$B$10/H$10)</f>
        <v>0</v>
      </c>
      <c r="I38" s="35">
        <f>IF('Historic - uncorrected'!H38&lt;0,"",'Historic - uncorrected'!H38*$B$10/I$10)</f>
        <v>0</v>
      </c>
      <c r="J38" s="35">
        <f>IF('Historic - uncorrected'!I38&lt;0,"",'Historic - uncorrected'!I38*$B$10/J$10)</f>
        <v>0</v>
      </c>
      <c r="K38" s="35">
        <f>IF('Historic - uncorrected'!J38&lt;0,"",'Historic - uncorrected'!J38*$B$10/K$10)</f>
        <v>0</v>
      </c>
      <c r="L38" s="35">
        <f>IF('Historic - uncorrected'!K38&lt;0,"",'Historic - uncorrected'!K38*$B$10/L$10)</f>
        <v>0</v>
      </c>
      <c r="M38" s="35">
        <f>IF('Historic - uncorrected'!L38&lt;0,"",'Historic - uncorrected'!L38*$B$10/M$10)</f>
        <v>0</v>
      </c>
      <c r="N38" s="35">
        <f>IF('Historic - uncorrected'!M38&lt;0,"",'Historic - uncorrected'!M38*$B$10/N$10)</f>
        <v>0</v>
      </c>
      <c r="O38" s="35">
        <f>IF('Historic - uncorrected'!N38&lt;0,"",'Historic - uncorrected'!N38*$B$10/O$10)</f>
        <v>0</v>
      </c>
      <c r="P38" s="35">
        <f>IF('Historic - uncorrected'!O38&lt;0,"",'Historic - uncorrected'!O38*$B$10/P$10)</f>
        <v>0</v>
      </c>
      <c r="Q38" s="35">
        <f>IF('Historic - uncorrected'!P38&lt;0,"",'Historic - uncorrected'!P38*$B$10/Q$10)</f>
        <v>0</v>
      </c>
      <c r="R38" s="35">
        <f>IF('Historic - uncorrected'!Q38&lt;0,"",'Historic - uncorrected'!Q38*$B$10/R$10)</f>
        <v>0</v>
      </c>
      <c r="S38" s="35">
        <f>IF('Historic - uncorrected'!R38&lt;0,"",'Historic - uncorrected'!R38*$B$10/S$10)</f>
        <v>0</v>
      </c>
      <c r="T38" s="35">
        <f>IF('Historic - uncorrected'!S38&lt;0,"",'Historic - uncorrected'!S38*$B$10/T$10)</f>
        <v>0</v>
      </c>
      <c r="U38" s="35">
        <f>IF('Historic - uncorrected'!T38&lt;0,"",'Historic - uncorrected'!T38*$B$10/U$10)</f>
        <v>0</v>
      </c>
      <c r="V38" s="35">
        <f>IF('Historic - uncorrected'!U38&lt;0,"",'Historic - uncorrected'!U38*$B$10/V$10)</f>
        <v>0</v>
      </c>
      <c r="W38" s="35">
        <f>IF('Historic - uncorrected'!V38&lt;0,"",'Historic - uncorrected'!V38*$B$10/W$10)</f>
        <v>0</v>
      </c>
      <c r="X38" s="35">
        <f>IF('Historic - uncorrected'!W38&lt;0,"",'Historic - uncorrected'!W38*$B$10/X$10)</f>
        <v>0</v>
      </c>
      <c r="Y38" s="35">
        <f>IF('Historic - uncorrected'!X38&lt;0,"",'Historic - uncorrected'!X38*$B$10/Y$10)</f>
        <v>0</v>
      </c>
      <c r="Z38" s="35">
        <f>IF('Historic - uncorrected'!Y38&lt;0,"",'Historic - uncorrected'!Y38*$B$10/Z$10)</f>
        <v>0</v>
      </c>
      <c r="AA38" s="35">
        <f>IF('Historic - uncorrected'!Z38&lt;0,"",'Historic - uncorrected'!Z38*$B$10/AA$10)</f>
        <v>0</v>
      </c>
      <c r="AB38" s="35">
        <f>IF('Historic - uncorrected'!AA38&lt;0,"",'Historic - uncorrected'!AA38*$B$10/AB$10)</f>
        <v>0</v>
      </c>
      <c r="AC38" s="35">
        <f>IF('Historic - uncorrected'!AB38&lt;0,"",'Historic - uncorrected'!AB38*$B$10/AC$10)</f>
        <v>0</v>
      </c>
      <c r="AD38" s="35">
        <f>IF('Historic - uncorrected'!AC38&lt;0,"",'Historic - uncorrected'!AC38*$B$10/AD$10)</f>
        <v>0</v>
      </c>
      <c r="AE38" s="35">
        <f>IF('Historic - uncorrected'!AD38&lt;0,"",'Historic - uncorrected'!AD38*$B$10/AE$10)</f>
        <v>0</v>
      </c>
      <c r="AF38" s="35">
        <f>IF('Historic - uncorrected'!AE38&lt;0,"",'Historic - uncorrected'!AE38*$B$10/AF$10)</f>
        <v>0</v>
      </c>
      <c r="AG38" s="35">
        <f>IF('Historic - uncorrected'!AF38&lt;0,"",'Historic - uncorrected'!AF38*$B$10/AG$10)</f>
        <v>0</v>
      </c>
      <c r="AH38" s="35">
        <f>IF('Historic - uncorrected'!AG38&lt;0,"",'Historic - uncorrected'!AG38*$B$10/AH$10)</f>
        <v>0</v>
      </c>
      <c r="AI38" s="35">
        <f>IF('Historic - uncorrected'!AH38&lt;0,"",'Historic - uncorrected'!AH38*$B$10/AI$10)</f>
        <v>0</v>
      </c>
      <c r="AJ38" s="35">
        <f>IF('Historic - uncorrected'!AI38&lt;0,"",'Historic - uncorrected'!AI38*$B$10/AJ$10)</f>
        <v>0</v>
      </c>
      <c r="AK38" s="35">
        <f>IF('Historic - uncorrected'!AJ38&lt;0,"",'Historic - uncorrected'!AJ38*$B$10/AK$10)</f>
        <v>0</v>
      </c>
      <c r="AL38" s="35">
        <f>IF('Historic - uncorrected'!AK38&lt;0,"",'Historic - uncorrected'!AK38*$B$10/AL$10)</f>
        <v>0</v>
      </c>
      <c r="AM38" s="35">
        <f>IF('Historic - uncorrected'!AL38&lt;0,"",'Historic - uncorrected'!AL38*$B$10/AM$10)</f>
        <v>0</v>
      </c>
      <c r="AN38" s="35">
        <f>IF('Historic - uncorrected'!AM38&lt;0,"",'Historic - uncorrected'!AM38*$B$10/AN$10)</f>
        <v>0</v>
      </c>
      <c r="AO38" s="35">
        <f>IF('Historic - uncorrected'!AN38&lt;0,"",'Historic - uncorrected'!AN38*$B$10/AO$10)</f>
        <v>0</v>
      </c>
      <c r="AP38" s="35">
        <f>IF('Historic - uncorrected'!AO38&lt;0,"",'Historic - uncorrected'!AO38*$B$10/AP$10)</f>
        <v>0</v>
      </c>
      <c r="AQ38" s="35">
        <f>IF('Historic - uncorrected'!AP38&lt;0,"",'Historic - uncorrected'!AP38*$B$10/AQ$10)</f>
        <v>0</v>
      </c>
      <c r="AR38" s="35">
        <f>IF('Historic - uncorrected'!AQ38&lt;0,"",'Historic - uncorrected'!AQ38*$B$10/AR$10)</f>
        <v>0</v>
      </c>
      <c r="AS38" s="35">
        <f>IF('Historic - uncorrected'!AR38&lt;0,"",'Historic - uncorrected'!AR38*$B$10/AS$10)</f>
        <v>0</v>
      </c>
      <c r="AT38" s="35">
        <f>IF('Historic - uncorrected'!AS38&lt;0,"",'Historic - uncorrected'!AS38*$B$10/AT$10)</f>
        <v>0</v>
      </c>
      <c r="AU38" s="35">
        <f>IF('Historic - uncorrected'!AT38&lt;0,"",'Historic - uncorrected'!AT38*$B$10/AU$10)</f>
        <v>0</v>
      </c>
      <c r="AV38" s="35">
        <f>IF('Historic - uncorrected'!AU38&lt;0,"",'Historic - uncorrected'!AU38*$B$10/AV$10)</f>
        <v>0</v>
      </c>
      <c r="AW38" s="35">
        <f>IF('Historic - uncorrected'!AV38&lt;0,"",'Historic - uncorrected'!AV38*$B$10/AW$10)</f>
        <v>0</v>
      </c>
      <c r="AX38" s="35">
        <f>IF('Historic - uncorrected'!AW38&lt;0,"",'Historic - uncorrected'!AW38*$B$10/AX$10)</f>
        <v>0</v>
      </c>
      <c r="AY38" s="35">
        <f>IF('Historic - uncorrected'!AX38&lt;0,"",'Historic - uncorrected'!AX38*$B$10/AY$10)</f>
        <v>0</v>
      </c>
      <c r="AZ38" s="35">
        <f>IF('Historic - uncorrected'!AY38&lt;0,"",'Historic - uncorrected'!AY38*$B$10/AZ$10)</f>
        <v>0</v>
      </c>
      <c r="BA38" s="35">
        <f>IF('Historic - uncorrected'!AZ38&lt;0,"",'Historic - uncorrected'!AZ38*$B$10/BA$10)</f>
        <v>0</v>
      </c>
      <c r="BB38" s="35">
        <f>IF('Historic - uncorrected'!BA38&lt;0,"",'Historic - uncorrected'!BA38*$B$10/BB$10)</f>
        <v>0</v>
      </c>
      <c r="BC38" s="35">
        <f>IF('Historic - uncorrected'!BB38&lt;0,"",'Historic - uncorrected'!BB38*$B$10/BC$10)</f>
        <v>0</v>
      </c>
      <c r="BD38" s="35">
        <f>IF('Historic - uncorrected'!BC38&lt;0,"",'Historic - uncorrected'!BC38*$B$10/BD$10)</f>
        <v>0</v>
      </c>
      <c r="BE38" s="35">
        <f>IF('Historic - uncorrected'!BD38&lt;0,"",'Historic - uncorrected'!BD38*$B$10/BE$10)</f>
        <v>0</v>
      </c>
      <c r="BF38" s="35">
        <f>IF('Historic - uncorrected'!BE38&lt;0,"",'Historic - uncorrected'!BE38*$B$10/BF$10)</f>
        <v>0</v>
      </c>
      <c r="BG38" s="35">
        <f>IF('Historic - uncorrected'!BF38&lt;0,"",'Historic - uncorrected'!BF38*$B$10/BG$10)</f>
        <v>0</v>
      </c>
      <c r="BH38" s="35">
        <f>IF('Historic - uncorrected'!BG38&lt;0,"",'Historic - uncorrected'!BG38*$B$10/BH$10)</f>
        <v>0</v>
      </c>
      <c r="BI38" s="35">
        <f>IF('Historic - uncorrected'!BH38&lt;0,"",'Historic - uncorrected'!BH38*$B$10/BI$10)</f>
        <v>0</v>
      </c>
      <c r="BJ38" s="35">
        <f>IF('Historic - uncorrected'!BI38&lt;0,"",'Historic - uncorrected'!BI38*$B$10/BJ$10)</f>
        <v>0</v>
      </c>
      <c r="BK38" s="35">
        <f>IF('Historic - uncorrected'!BJ38&lt;0,"",'Historic - uncorrected'!BJ38*$B$10/BK$10)</f>
        <v>0</v>
      </c>
      <c r="BL38" s="35">
        <f>IF('Historic - uncorrected'!BK38&lt;0,"",'Historic - uncorrected'!BK38*$B$10/BL$10)</f>
        <v>0</v>
      </c>
      <c r="BM38" s="35">
        <f>IF('Historic - uncorrected'!BL38&lt;0,"",'Historic - uncorrected'!BL38*$B$10/BM$10)</f>
        <v>0</v>
      </c>
      <c r="BN38" s="35">
        <f>IF('Historic - uncorrected'!BM38&lt;0,"",'Historic - uncorrected'!BM38*$B$10/BN$10)</f>
        <v>0</v>
      </c>
      <c r="BO38" s="35">
        <f>IF('Historic - uncorrected'!BN38&lt;0,"",'Historic - uncorrected'!BN38*$B$10/BO$10)</f>
        <v>0</v>
      </c>
      <c r="BP38" s="35">
        <f>IF('Historic - uncorrected'!BO38&lt;0,"",'Historic - uncorrected'!BO38*$B$10/BP$10)</f>
        <v>0</v>
      </c>
      <c r="BQ38" s="35">
        <f>IF('Historic - uncorrected'!BP38&lt;0,"",'Historic - uncorrected'!BP38*$B$10/BQ$10)</f>
        <v>0</v>
      </c>
      <c r="BR38" s="35">
        <f>IF('Historic - uncorrected'!BQ38&lt;0,"",'Historic - uncorrected'!BQ38*$B$10/BR$10)</f>
        <v>0</v>
      </c>
      <c r="BS38" s="35">
        <f>IF('Historic - uncorrected'!BR38&lt;0,"",'Historic - uncorrected'!BR38*$B$10/BS$10)</f>
        <v>0</v>
      </c>
      <c r="BT38" s="35">
        <f>IF('Historic - uncorrected'!BS38&lt;0,"",'Historic - uncorrected'!BS38*$B$10/BT$10)</f>
        <v>0</v>
      </c>
      <c r="BU38" s="35">
        <f>IF('Historic - uncorrected'!BT38&lt;0,"",'Historic - uncorrected'!BT38*$B$10/BU$10)</f>
        <v>0</v>
      </c>
      <c r="BV38" s="35">
        <f>IF('Historic - uncorrected'!BU38&lt;0,"",'Historic - uncorrected'!BU38*$B$10/BV$10)</f>
        <v>0</v>
      </c>
      <c r="BW38" s="28">
        <f t="shared" si="1"/>
        <v>1</v>
      </c>
    </row>
    <row r="39" spans="1:93" s="4" customFormat="1" ht="13.5" customHeight="1" x14ac:dyDescent="0.25">
      <c r="A39" s="22" t="s">
        <v>28</v>
      </c>
      <c r="B39" s="23">
        <f t="shared" si="0"/>
        <v>2.6272626143100091E-2</v>
      </c>
      <c r="C39" s="35">
        <v>0</v>
      </c>
      <c r="D39" s="35">
        <f>IF('Historic - uncorrected'!C39&lt;0,"",'Historic - uncorrected'!C39*$B$10/D$10)</f>
        <v>0</v>
      </c>
      <c r="E39" s="35">
        <f>IF('Historic - uncorrected'!D39&lt;0,"",'Historic - uncorrected'!D39*$B$10/E$10)</f>
        <v>0.78269260605070845</v>
      </c>
      <c r="F39" s="35">
        <f>IF('Historic - uncorrected'!E39&lt;0,"",'Historic - uncorrected'!E39*$B$10/F$10)</f>
        <v>0</v>
      </c>
      <c r="G39" s="35">
        <f>IF('Historic - uncorrected'!F39&lt;0,"",'Historic - uncorrected'!F39*$B$10/G$10)</f>
        <v>0</v>
      </c>
      <c r="H39" s="35">
        <f>IF('Historic - uncorrected'!G39&lt;0,"",'Historic - uncorrected'!G39*$B$10/H$10)</f>
        <v>0</v>
      </c>
      <c r="I39" s="35">
        <f>IF('Historic - uncorrected'!H39&lt;0,"",'Historic - uncorrected'!H39*$B$10/I$10)</f>
        <v>1.0563912239662978</v>
      </c>
      <c r="J39" s="35">
        <f>IF('Historic - uncorrected'!I39&lt;0,"",'Historic - uncorrected'!I39*$B$10/J$10)</f>
        <v>0</v>
      </c>
      <c r="K39" s="35">
        <f>IF('Historic - uncorrected'!J39&lt;0,"",'Historic - uncorrected'!J39*$B$10/K$10)</f>
        <v>0</v>
      </c>
      <c r="L39" s="35">
        <f>IF('Historic - uncorrected'!K39&lt;0,"",'Historic - uncorrected'!K39*$B$10/L$10)</f>
        <v>0</v>
      </c>
      <c r="M39" s="35">
        <f>IF('Historic - uncorrected'!L39&lt;0,"",'Historic - uncorrected'!L39*$B$10/M$10)</f>
        <v>0</v>
      </c>
      <c r="N39" s="35">
        <f>IF('Historic - uncorrected'!M39&lt;0,"",'Historic - uncorrected'!M39*$B$10/N$10)</f>
        <v>0</v>
      </c>
      <c r="O39" s="35">
        <f>IF('Historic - uncorrected'!N39&lt;0,"",'Historic - uncorrected'!N39*$B$10/O$10)</f>
        <v>0</v>
      </c>
      <c r="P39" s="35">
        <f>IF('Historic - uncorrected'!O39&lt;0,"",'Historic - uncorrected'!O39*$B$10/P$10)</f>
        <v>0</v>
      </c>
      <c r="Q39" s="35">
        <f>IF('Historic - uncorrected'!P39&lt;0,"",'Historic - uncorrected'!P39*$B$10/Q$10)</f>
        <v>0</v>
      </c>
      <c r="R39" s="35">
        <f>IF('Historic - uncorrected'!Q39&lt;0,"",'Historic - uncorrected'!Q39*$B$10/R$10)</f>
        <v>0</v>
      </c>
      <c r="S39" s="35">
        <f>IF('Historic - uncorrected'!R39&lt;0,"",'Historic - uncorrected'!R39*$B$10/S$10)</f>
        <v>0</v>
      </c>
      <c r="T39" s="35">
        <f>IF('Historic - uncorrected'!S39&lt;0,"",'Historic - uncorrected'!S39*$B$10/T$10)</f>
        <v>0</v>
      </c>
      <c r="U39" s="35">
        <f>IF('Historic - uncorrected'!T39&lt;0,"",'Historic - uncorrected'!T39*$B$10/U$10)</f>
        <v>0</v>
      </c>
      <c r="V39" s="35">
        <f>IF('Historic - uncorrected'!U39&lt;0,"",'Historic - uncorrected'!U39*$B$10/V$10)</f>
        <v>0</v>
      </c>
      <c r="W39" s="35">
        <f>IF('Historic - uncorrected'!V39&lt;0,"",'Historic - uncorrected'!V39*$B$10/W$10)</f>
        <v>0</v>
      </c>
      <c r="X39" s="35">
        <f>IF('Historic - uncorrected'!W39&lt;0,"",'Historic - uncorrected'!W39*$B$10/X$10)</f>
        <v>0</v>
      </c>
      <c r="Y39" s="35">
        <f>IF('Historic - uncorrected'!X39&lt;0,"",'Historic - uncorrected'!X39*$B$10/Y$10)</f>
        <v>0</v>
      </c>
      <c r="Z39" s="35">
        <f>IF('Historic - uncorrected'!Y39&lt;0,"",'Historic - uncorrected'!Y39*$B$10/Z$10)</f>
        <v>0</v>
      </c>
      <c r="AA39" s="35">
        <f>IF('Historic - uncorrected'!Z39&lt;0,"",'Historic - uncorrected'!Z39*$B$10/AA$10)</f>
        <v>0</v>
      </c>
      <c r="AB39" s="35">
        <f>IF('Historic - uncorrected'!AA39&lt;0,"",'Historic - uncorrected'!AA39*$B$10/AB$10)</f>
        <v>0</v>
      </c>
      <c r="AC39" s="35">
        <f>IF('Historic - uncorrected'!AB39&lt;0,"",'Historic - uncorrected'!AB39*$B$10/AC$10)</f>
        <v>0</v>
      </c>
      <c r="AD39" s="35" t="str">
        <f>IF('Historic - uncorrected'!AC39&lt;0,"",'Historic - uncorrected'!AC39*$B$10/AD$10)</f>
        <v/>
      </c>
      <c r="AE39" s="35">
        <f>IF('Historic - uncorrected'!AD39&lt;0,"",'Historic - uncorrected'!AD39*$B$10/AE$10)</f>
        <v>0</v>
      </c>
      <c r="AF39" s="35">
        <f>IF('Historic - uncorrected'!AE39&lt;0,"",'Historic - uncorrected'!AE39*$B$10/AF$10)</f>
        <v>0</v>
      </c>
      <c r="AG39" s="35">
        <f>IF('Historic - uncorrected'!AF39&lt;0,"",'Historic - uncorrected'!AF39*$B$10/AG$10)</f>
        <v>0</v>
      </c>
      <c r="AH39" s="35">
        <f>IF('Historic - uncorrected'!AG39&lt;0,"",'Historic - uncorrected'!AG39*$B$10/AH$10)</f>
        <v>0</v>
      </c>
      <c r="AI39" s="35">
        <f>IF('Historic - uncorrected'!AH39&lt;0,"",'Historic - uncorrected'!AH39*$B$10/AI$10)</f>
        <v>0</v>
      </c>
      <c r="AJ39" s="35">
        <f>IF('Historic - uncorrected'!AI39&lt;0,"",'Historic - uncorrected'!AI39*$B$10/AJ$10)</f>
        <v>0</v>
      </c>
      <c r="AK39" s="35">
        <f>IF('Historic - uncorrected'!AJ39&lt;0,"",'Historic - uncorrected'!AJ39*$B$10/AK$10)</f>
        <v>0</v>
      </c>
      <c r="AL39" s="35">
        <f>IF('Historic - uncorrected'!AK39&lt;0,"",'Historic - uncorrected'!AK39*$B$10/AL$10)</f>
        <v>0</v>
      </c>
      <c r="AM39" s="35">
        <f>IF('Historic - uncorrected'!AL39&lt;0,"",'Historic - uncorrected'!AL39*$B$10/AM$10)</f>
        <v>0</v>
      </c>
      <c r="AN39" s="35">
        <f>IF('Historic - uncorrected'!AM39&lt;0,"",'Historic - uncorrected'!AM39*$B$10/AN$10)</f>
        <v>0</v>
      </c>
      <c r="AO39" s="35">
        <f>IF('Historic - uncorrected'!AN39&lt;0,"",'Historic - uncorrected'!AN39*$B$10/AO$10)</f>
        <v>0</v>
      </c>
      <c r="AP39" s="35">
        <f>IF('Historic - uncorrected'!AO39&lt;0,"",'Historic - uncorrected'!AO39*$B$10/AP$10)</f>
        <v>0</v>
      </c>
      <c r="AQ39" s="35">
        <f>IF('Historic - uncorrected'!AP39&lt;0,"",'Historic - uncorrected'!AP39*$B$10/AQ$10)</f>
        <v>0</v>
      </c>
      <c r="AR39" s="35">
        <f>IF('Historic - uncorrected'!AQ39&lt;0,"",'Historic - uncorrected'!AQ39*$B$10/AR$10)</f>
        <v>0</v>
      </c>
      <c r="AS39" s="35">
        <f>IF('Historic - uncorrected'!AR39&lt;0,"",'Historic - uncorrected'!AR39*$B$10/AS$10)</f>
        <v>0</v>
      </c>
      <c r="AT39" s="35">
        <f>IF('Historic - uncorrected'!AS39&lt;0,"",'Historic - uncorrected'!AS39*$B$10/AT$10)</f>
        <v>0</v>
      </c>
      <c r="AU39" s="35">
        <f>IF('Historic - uncorrected'!AT39&lt;0,"",'Historic - uncorrected'!AT39*$B$10/AU$10)</f>
        <v>0</v>
      </c>
      <c r="AV39" s="35">
        <f>IF('Historic - uncorrected'!AU39&lt;0,"",'Historic - uncorrected'!AU39*$B$10/AV$10)</f>
        <v>0</v>
      </c>
      <c r="AW39" s="35">
        <f>IF('Historic - uncorrected'!AV39&lt;0,"",'Historic - uncorrected'!AV39*$B$10/AW$10)</f>
        <v>0</v>
      </c>
      <c r="AX39" s="35">
        <f>IF('Historic - uncorrected'!AW39&lt;0,"",'Historic - uncorrected'!AW39*$B$10/AX$10)</f>
        <v>0</v>
      </c>
      <c r="AY39" s="35">
        <f>IF('Historic - uncorrected'!AX39&lt;0,"",'Historic - uncorrected'!AX39*$B$10/AY$10)</f>
        <v>0</v>
      </c>
      <c r="AZ39" s="35">
        <f>IF('Historic - uncorrected'!AY39&lt;0,"",'Historic - uncorrected'!AY39*$B$10/AZ$10)</f>
        <v>0</v>
      </c>
      <c r="BA39" s="35">
        <f>IF('Historic - uncorrected'!AZ39&lt;0,"",'Historic - uncorrected'!AZ39*$B$10/BA$10)</f>
        <v>0</v>
      </c>
      <c r="BB39" s="35">
        <f>IF('Historic - uncorrected'!BA39&lt;0,"",'Historic - uncorrected'!BA39*$B$10/BB$10)</f>
        <v>0</v>
      </c>
      <c r="BC39" s="35">
        <f>IF('Historic - uncorrected'!BB39&lt;0,"",'Historic - uncorrected'!BB39*$B$10/BC$10)</f>
        <v>0</v>
      </c>
      <c r="BD39" s="35">
        <f>IF('Historic - uncorrected'!BC39&lt;0,"",'Historic - uncorrected'!BC39*$B$10/BD$10)</f>
        <v>0</v>
      </c>
      <c r="BE39" s="35">
        <f>IF('Historic - uncorrected'!BD39&lt;0,"",'Historic - uncorrected'!BD39*$B$10/BE$10)</f>
        <v>0</v>
      </c>
      <c r="BF39" s="35">
        <f>IF('Historic - uncorrected'!BE39&lt;0,"",'Historic - uncorrected'!BE39*$B$10/BF$10)</f>
        <v>0</v>
      </c>
      <c r="BG39" s="35">
        <f>IF('Historic - uncorrected'!BF39&lt;0,"",'Historic - uncorrected'!BF39*$B$10/BG$10)</f>
        <v>0</v>
      </c>
      <c r="BH39" s="35">
        <f>IF('Historic - uncorrected'!BG39&lt;0,"",'Historic - uncorrected'!BG39*$B$10/BH$10)</f>
        <v>0</v>
      </c>
      <c r="BI39" s="35">
        <f>IF('Historic - uncorrected'!BH39&lt;0,"",'Historic - uncorrected'!BH39*$B$10/BI$10)</f>
        <v>0</v>
      </c>
      <c r="BJ39" s="35">
        <f>IF('Historic - uncorrected'!BI39&lt;0,"",'Historic - uncorrected'!BI39*$B$10/BJ$10)</f>
        <v>0</v>
      </c>
      <c r="BK39" s="35">
        <f>IF('Historic - uncorrected'!BJ39&lt;0,"",'Historic - uncorrected'!BJ39*$B$10/BK$10)</f>
        <v>0</v>
      </c>
      <c r="BL39" s="35">
        <f>IF('Historic - uncorrected'!BK39&lt;0,"",'Historic - uncorrected'!BK39*$B$10/BL$10)</f>
        <v>0</v>
      </c>
      <c r="BM39" s="35">
        <f>IF('Historic - uncorrected'!BL39&lt;0,"",'Historic - uncorrected'!BL39*$B$10/BM$10)</f>
        <v>0</v>
      </c>
      <c r="BN39" s="35">
        <f>IF('Historic - uncorrected'!BM39&lt;0,"",'Historic - uncorrected'!BM39*$B$10/BN$10)</f>
        <v>0</v>
      </c>
      <c r="BO39" s="35">
        <f>IF('Historic - uncorrected'!BN39&lt;0,"",'Historic - uncorrected'!BN39*$B$10/BO$10)</f>
        <v>0</v>
      </c>
      <c r="BP39" s="35">
        <f>IF('Historic - uncorrected'!BO39&lt;0,"",'Historic - uncorrected'!BO39*$B$10/BP$10)</f>
        <v>0</v>
      </c>
      <c r="BQ39" s="35">
        <f>IF('Historic - uncorrected'!BP39&lt;0,"",'Historic - uncorrected'!BP39*$B$10/BQ$10)</f>
        <v>0</v>
      </c>
      <c r="BR39" s="35">
        <f>IF('Historic - uncorrected'!BQ39&lt;0,"",'Historic - uncorrected'!BQ39*$B$10/BR$10)</f>
        <v>0</v>
      </c>
      <c r="BS39" s="35">
        <f>IF('Historic - uncorrected'!BR39&lt;0,"",'Historic - uncorrected'!BR39*$B$10/BS$10)</f>
        <v>0</v>
      </c>
      <c r="BT39" s="35">
        <f>IF('Historic - uncorrected'!BS39&lt;0,"",'Historic - uncorrected'!BS39*$B$10/BT$10)</f>
        <v>0</v>
      </c>
      <c r="BU39" s="35">
        <f>IF('Historic - uncorrected'!BT39&lt;0,"",'Historic - uncorrected'!BT39*$B$10/BU$10)</f>
        <v>0</v>
      </c>
      <c r="BV39" s="35">
        <f>IF('Historic - uncorrected'!BU39&lt;0,"",'Historic - uncorrected'!BU39*$B$10/BV$10)</f>
        <v>0</v>
      </c>
      <c r="BW39" s="28">
        <f t="shared" si="1"/>
        <v>2</v>
      </c>
      <c r="BY39" s="5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</row>
    <row r="40" spans="1:93" s="4" customFormat="1" ht="13.5" customHeight="1" x14ac:dyDescent="0.25">
      <c r="A40" s="22" t="s">
        <v>29</v>
      </c>
      <c r="B40" s="23">
        <f t="shared" si="0"/>
        <v>0.4347311044550855</v>
      </c>
      <c r="C40" s="35">
        <v>0</v>
      </c>
      <c r="D40" s="35">
        <f>IF('Historic - uncorrected'!C40&lt;0,"",'Historic - uncorrected'!C40*$B$10/D$10)</f>
        <v>0.90265043789434052</v>
      </c>
      <c r="E40" s="35">
        <f>IF('Historic - uncorrected'!D40&lt;0,"",'Historic - uncorrected'!D40*$B$10/E$10)</f>
        <v>2.3480778181521251</v>
      </c>
      <c r="F40" s="35">
        <f>IF('Historic - uncorrected'!E40&lt;0,"",'Historic - uncorrected'!E40*$B$10/F$10)</f>
        <v>0</v>
      </c>
      <c r="G40" s="35">
        <f>IF('Historic - uncorrected'!F40&lt;0,"",'Historic - uncorrected'!F40*$B$10/G$10)</f>
        <v>0</v>
      </c>
      <c r="H40" s="35">
        <f>IF('Historic - uncorrected'!G40&lt;0,"",'Historic - uncorrected'!G40*$B$10/H$10)</f>
        <v>0.98975114874283687</v>
      </c>
      <c r="I40" s="35">
        <f>IF('Historic - uncorrected'!H40&lt;0,"",'Historic - uncorrected'!H40*$B$10/I$10)</f>
        <v>0</v>
      </c>
      <c r="J40" s="35">
        <f>IF('Historic - uncorrected'!I40&lt;0,"",'Historic - uncorrected'!I40*$B$10/J$10)</f>
        <v>0</v>
      </c>
      <c r="K40" s="35">
        <f>IF('Historic - uncorrected'!J40&lt;0,"",'Historic - uncorrected'!J40*$B$10/K$10)</f>
        <v>0</v>
      </c>
      <c r="L40" s="35">
        <f>IF('Historic - uncorrected'!K40&lt;0,"",'Historic - uncorrected'!K40*$B$10/L$10)</f>
        <v>0</v>
      </c>
      <c r="M40" s="35">
        <f>IF('Historic - uncorrected'!L40&lt;0,"",'Historic - uncorrected'!L40*$B$10/M$10)</f>
        <v>0</v>
      </c>
      <c r="N40" s="35">
        <f>IF('Historic - uncorrected'!M40&lt;0,"",'Historic - uncorrected'!M40*$B$10/N$10)</f>
        <v>0</v>
      </c>
      <c r="O40" s="35">
        <f>IF('Historic - uncorrected'!N40&lt;0,"",'Historic - uncorrected'!N40*$B$10/O$10)</f>
        <v>0</v>
      </c>
      <c r="P40" s="35">
        <f>IF('Historic - uncorrected'!O40&lt;0,"",'Historic - uncorrected'!O40*$B$10/P$10)</f>
        <v>0</v>
      </c>
      <c r="Q40" s="35">
        <f>IF('Historic - uncorrected'!P40&lt;0,"",'Historic - uncorrected'!P40*$B$10/Q$10)</f>
        <v>1.8573356585767575</v>
      </c>
      <c r="R40" s="35">
        <f>IF('Historic - uncorrected'!Q40&lt;0,"",'Historic - uncorrected'!Q40*$B$10/R$10)</f>
        <v>1.7864588575156093</v>
      </c>
      <c r="S40" s="35">
        <f>IF('Historic - uncorrected'!R40&lt;0,"",'Historic - uncorrected'!R40*$B$10/S$10)</f>
        <v>1.6114394990123149</v>
      </c>
      <c r="T40" s="35">
        <f>IF('Historic - uncorrected'!S40&lt;0,"",'Historic - uncorrected'!S40*$B$10/T$10)</f>
        <v>0.80714454128247248</v>
      </c>
      <c r="U40" s="35">
        <f>IF('Historic - uncorrected'!T40&lt;0,"",'Historic - uncorrected'!T40*$B$10/U$10)</f>
        <v>2.4321859934026899</v>
      </c>
      <c r="V40" s="35">
        <f>IF('Historic - uncorrected'!U40&lt;0,"",'Historic - uncorrected'!U40*$B$10/V$10)</f>
        <v>3.5911899142032904</v>
      </c>
      <c r="W40" s="35">
        <f>IF('Historic - uncorrected'!V40&lt;0,"",'Historic - uncorrected'!V40*$B$10/W$10)</f>
        <v>0.75196085353416509</v>
      </c>
      <c r="X40" s="35">
        <f>IF('Historic - uncorrected'!W40&lt;0,"",'Historic - uncorrected'!W40*$B$10/X$10)</f>
        <v>0</v>
      </c>
      <c r="Y40" s="35" t="str">
        <f>IF('Historic - uncorrected'!X40&lt;0,"",'Historic - uncorrected'!X40*$B$10/Y$10)</f>
        <v/>
      </c>
      <c r="Z40" s="35">
        <f>IF('Historic - uncorrected'!Y40&lt;0,"",'Historic - uncorrected'!Y40*$B$10/Z$10)</f>
        <v>2.1001851446099913</v>
      </c>
      <c r="AA40" s="35">
        <f>IF('Historic - uncorrected'!Z40&lt;0,"",'Historic - uncorrected'!Z40*$B$10/AA$10)</f>
        <v>0</v>
      </c>
      <c r="AB40" s="35">
        <f>IF('Historic - uncorrected'!AA40&lt;0,"",'Historic - uncorrected'!AA40*$B$10/AB$10)</f>
        <v>0</v>
      </c>
      <c r="AC40" s="35">
        <f>IF('Historic - uncorrected'!AB40&lt;0,"",'Historic - uncorrected'!AB40*$B$10/AC$10)</f>
        <v>0</v>
      </c>
      <c r="AD40" s="35">
        <f>IF('Historic - uncorrected'!AC40&lt;0,"",'Historic - uncorrected'!AC40*$B$10/AD$10)</f>
        <v>0</v>
      </c>
      <c r="AE40" s="35">
        <f>IF('Historic - uncorrected'!AD40&lt;0,"",'Historic - uncorrected'!AD40*$B$10/AE$10)</f>
        <v>1.4843584978706932</v>
      </c>
      <c r="AF40" s="35">
        <f>IF('Historic - uncorrected'!AE40&lt;0,"",'Historic - uncorrected'!AE40*$B$10/AF$10)</f>
        <v>1.4594412089376121</v>
      </c>
      <c r="AG40" s="35">
        <f>IF('Historic - uncorrected'!AF40&lt;0,"",'Historic - uncorrected'!AF40*$B$10/AG$10)</f>
        <v>0</v>
      </c>
      <c r="AH40" s="35">
        <f>IF('Historic - uncorrected'!AG40&lt;0,"",'Historic - uncorrected'!AG40*$B$10/AH$10)</f>
        <v>0</v>
      </c>
      <c r="AI40" s="35">
        <f>IF('Historic - uncorrected'!AH40&lt;0,"",'Historic - uncorrected'!AH40*$B$10/AI$10)</f>
        <v>1.0664491544281267</v>
      </c>
      <c r="AJ40" s="35">
        <f>IF('Historic - uncorrected'!AI40&lt;0,"",'Historic - uncorrected'!AI40*$B$10/AJ$10)</f>
        <v>0</v>
      </c>
      <c r="AK40" s="35">
        <f>IF('Historic - uncorrected'!AJ40&lt;0,"",'Historic - uncorrected'!AJ40*$B$10/AK$10)</f>
        <v>0</v>
      </c>
      <c r="AL40" s="35">
        <f>IF('Historic - uncorrected'!AK40&lt;0,"",'Historic - uncorrected'!AK40*$B$10/AL$10)</f>
        <v>0</v>
      </c>
      <c r="AM40" s="35">
        <f>IF('Historic - uncorrected'!AL40&lt;0,"",'Historic - uncorrected'!AL40*$B$10/AM$10)</f>
        <v>0</v>
      </c>
      <c r="AN40" s="35">
        <f>IF('Historic - uncorrected'!AM40&lt;0,"",'Historic - uncorrected'!AM40*$B$10/AN$10)</f>
        <v>0</v>
      </c>
      <c r="AO40" s="35">
        <f>IF('Historic - uncorrected'!AN40&lt;0,"",'Historic - uncorrected'!AN40*$B$10/AO$10)</f>
        <v>0</v>
      </c>
      <c r="AP40" s="35">
        <f>IF('Historic - uncorrected'!AO40&lt;0,"",'Historic - uncorrected'!AO40*$B$10/AP$10)</f>
        <v>0</v>
      </c>
      <c r="AQ40" s="35">
        <f>IF('Historic - uncorrected'!AP40&lt;0,"",'Historic - uncorrected'!AP40*$B$10/AQ$10)</f>
        <v>0.87776968864468874</v>
      </c>
      <c r="AR40" s="35">
        <f>IF('Historic - uncorrected'!AQ40&lt;0,"",'Historic - uncorrected'!AQ40*$B$10/AR$10)</f>
        <v>0</v>
      </c>
      <c r="AS40" s="35">
        <f>IF('Historic - uncorrected'!AR40&lt;0,"",'Historic - uncorrected'!AR40*$B$10/AS$10)</f>
        <v>1.0765099955076372</v>
      </c>
      <c r="AT40" s="35">
        <f>IF('Historic - uncorrected'!AS40&lt;0,"",'Historic - uncorrected'!AS40*$B$10/AT$10)</f>
        <v>0</v>
      </c>
      <c r="AU40" s="35">
        <f>IF('Historic - uncorrected'!AT40&lt;0,"",'Historic - uncorrected'!AT40*$B$10/AU$10)</f>
        <v>0.97114944275582582</v>
      </c>
      <c r="AV40" s="35">
        <f>IF('Historic - uncorrected'!AU40&lt;0,"",'Historic - uncorrected'!AU40*$B$10/AV$10)</f>
        <v>0.88201012192316552</v>
      </c>
      <c r="AW40" s="35">
        <f>IF('Historic - uncorrected'!AV40&lt;0,"",'Historic - uncorrected'!AV40*$B$10/AW$10)</f>
        <v>1.0373641774891775</v>
      </c>
      <c r="AX40" s="35" t="str">
        <f>IF('Historic - uncorrected'!AW40&lt;0,"",'Historic - uncorrected'!AW40*$B$10/AX$10)</f>
        <v/>
      </c>
      <c r="AY40" s="35">
        <f>IF('Historic - uncorrected'!AX40&lt;0,"",'Historic - uncorrected'!AX40*$B$10/AY$10)</f>
        <v>0</v>
      </c>
      <c r="AZ40" s="35">
        <f>IF('Historic - uncorrected'!AY40&lt;0,"",'Historic - uncorrected'!AY40*$B$10/AZ$10)</f>
        <v>1.0315033629270918</v>
      </c>
      <c r="BA40" s="35">
        <f>IF('Historic - uncorrected'!AZ40&lt;0,"",'Historic - uncorrected'!AZ40*$B$10/BA$10)</f>
        <v>0.93151068999028197</v>
      </c>
      <c r="BB40" s="35">
        <f>IF('Historic - uncorrected'!BA40&lt;0,"",'Historic - uncorrected'!BA40*$B$10/BB$10)</f>
        <v>0</v>
      </c>
      <c r="BC40" s="35">
        <f>IF('Historic - uncorrected'!BB40&lt;0,"",'Historic - uncorrected'!BB40*$B$10/BC$10)</f>
        <v>0</v>
      </c>
      <c r="BD40" s="35">
        <f>IF('Historic - uncorrected'!BC40&lt;0,"",'Historic - uncorrected'!BC40*$B$10/BD$10)</f>
        <v>0</v>
      </c>
      <c r="BE40" s="35">
        <f>IF('Historic - uncorrected'!BD40&lt;0,"",'Historic - uncorrected'!BD40*$B$10/BE$10)</f>
        <v>0</v>
      </c>
      <c r="BF40" s="35">
        <f>IF('Historic - uncorrected'!BE40&lt;0,"",'Historic - uncorrected'!BE40*$B$10/BF$10)</f>
        <v>0</v>
      </c>
      <c r="BG40" s="35">
        <f>IF('Historic - uncorrected'!BF40&lt;0,"",'Historic - uncorrected'!BF40*$B$10/BG$10)</f>
        <v>0</v>
      </c>
      <c r="BH40" s="35">
        <f>IF('Historic - uncorrected'!BG40&lt;0,"",'Historic - uncorrected'!BG40*$B$10/BH$10)</f>
        <v>0</v>
      </c>
      <c r="BI40" s="35">
        <f>IF('Historic - uncorrected'!BH40&lt;0,"",'Historic - uncorrected'!BH40*$B$10/BI$10)</f>
        <v>0</v>
      </c>
      <c r="BJ40" s="35">
        <f>IF('Historic - uncorrected'!BI40&lt;0,"",'Historic - uncorrected'!BI40*$B$10/BJ$10)</f>
        <v>0</v>
      </c>
      <c r="BK40" s="35">
        <f>IF('Historic - uncorrected'!BJ40&lt;0,"",'Historic - uncorrected'!BJ40*$B$10/BK$10)</f>
        <v>0</v>
      </c>
      <c r="BL40" s="35">
        <f>IF('Historic - uncorrected'!BK40&lt;0,"",'Historic - uncorrected'!BK40*$B$10/BL$10)</f>
        <v>0</v>
      </c>
      <c r="BM40" s="35">
        <f>IF('Historic - uncorrected'!BL40&lt;0,"",'Historic - uncorrected'!BL40*$B$10/BM$10)</f>
        <v>0</v>
      </c>
      <c r="BN40" s="35">
        <f>IF('Historic - uncorrected'!BM40&lt;0,"",'Historic - uncorrected'!BM40*$B$10/BN$10)</f>
        <v>0</v>
      </c>
      <c r="BO40" s="35">
        <f>IF('Historic - uncorrected'!BN40&lt;0,"",'Historic - uncorrected'!BN40*$B$10/BO$10)</f>
        <v>0</v>
      </c>
      <c r="BP40" s="35">
        <f>IF('Historic - uncorrected'!BO40&lt;0,"",'Historic - uncorrected'!BO40*$B$10/BP$10)</f>
        <v>0</v>
      </c>
      <c r="BQ40" s="35">
        <f>IF('Historic - uncorrected'!BP40&lt;0,"",'Historic - uncorrected'!BP40*$B$10/BQ$10)</f>
        <v>0</v>
      </c>
      <c r="BR40" s="35">
        <f>IF('Historic - uncorrected'!BQ40&lt;0,"",'Historic - uncorrected'!BQ40*$B$10/BR$10)</f>
        <v>0</v>
      </c>
      <c r="BS40" s="35">
        <f>IF('Historic - uncorrected'!BR40&lt;0,"",'Historic - uncorrected'!BR40*$B$10/BS$10)</f>
        <v>0</v>
      </c>
      <c r="BT40" s="35">
        <f>IF('Historic - uncorrected'!BS40&lt;0,"",'Historic - uncorrected'!BS40*$B$10/BT$10)</f>
        <v>0</v>
      </c>
      <c r="BU40" s="35">
        <f>IF('Historic - uncorrected'!BT40&lt;0,"",'Historic - uncorrected'!BT40*$B$10/BU$10)</f>
        <v>0</v>
      </c>
      <c r="BV40" s="35">
        <f>IF('Historic - uncorrected'!BU40&lt;0,"",'Historic - uncorrected'!BU40*$B$10/BV$10)</f>
        <v>0</v>
      </c>
      <c r="BW40" s="28">
        <f t="shared" si="1"/>
        <v>21</v>
      </c>
      <c r="BY40" s="5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</row>
    <row r="41" spans="1:93" s="4" customFormat="1" ht="13.5" customHeight="1" x14ac:dyDescent="0.25">
      <c r="A41" s="22" t="s">
        <v>30</v>
      </c>
      <c r="B41" s="23">
        <f t="shared" si="0"/>
        <v>5.0322313531626722E-2</v>
      </c>
      <c r="C41" s="35">
        <v>0</v>
      </c>
      <c r="D41" s="35">
        <f>IF('Historic - uncorrected'!C41&lt;0,"",'Historic - uncorrected'!C41*$B$10/D$10)</f>
        <v>0</v>
      </c>
      <c r="E41" s="35">
        <f>IF('Historic - uncorrected'!D41&lt;0,"",'Historic - uncorrected'!D41*$B$10/E$10)</f>
        <v>0</v>
      </c>
      <c r="F41" s="35">
        <f>IF('Historic - uncorrected'!E41&lt;0,"",'Historic - uncorrected'!E41*$B$10/F$10)</f>
        <v>0</v>
      </c>
      <c r="G41" s="35">
        <f>IF('Historic - uncorrected'!F41&lt;0,"",'Historic - uncorrected'!F41*$B$10/G$10)</f>
        <v>0</v>
      </c>
      <c r="H41" s="35">
        <f>IF('Historic - uncorrected'!G41&lt;0,"",'Historic - uncorrected'!G41*$B$10/H$10)</f>
        <v>0</v>
      </c>
      <c r="I41" s="35">
        <f>IF('Historic - uncorrected'!H41&lt;0,"",'Historic - uncorrected'!H41*$B$10/I$10)</f>
        <v>0</v>
      </c>
      <c r="J41" s="35">
        <f>IF('Historic - uncorrected'!I41&lt;0,"",'Historic - uncorrected'!I41*$B$10/J$10)</f>
        <v>0</v>
      </c>
      <c r="K41" s="35">
        <f>IF('Historic - uncorrected'!J41&lt;0,"",'Historic - uncorrected'!J41*$B$10/K$10)</f>
        <v>0</v>
      </c>
      <c r="L41" s="35">
        <f>IF('Historic - uncorrected'!K41&lt;0,"",'Historic - uncorrected'!K41*$B$10/L$10)</f>
        <v>0</v>
      </c>
      <c r="M41" s="35">
        <f>IF('Historic - uncorrected'!L41&lt;0,"",'Historic - uncorrected'!L41*$B$10/M$10)</f>
        <v>0</v>
      </c>
      <c r="N41" s="35">
        <f>IF('Historic - uncorrected'!M41&lt;0,"",'Historic - uncorrected'!M41*$B$10/N$10)</f>
        <v>0</v>
      </c>
      <c r="O41" s="35">
        <f>IF('Historic - uncorrected'!N41&lt;0,"",'Historic - uncorrected'!N41*$B$10/O$10)</f>
        <v>0</v>
      </c>
      <c r="P41" s="35">
        <f>IF('Historic - uncorrected'!O41&lt;0,"",'Historic - uncorrected'!O41*$B$10/P$10)</f>
        <v>0</v>
      </c>
      <c r="Q41" s="35">
        <f>IF('Historic - uncorrected'!P41&lt;0,"",'Historic - uncorrected'!P41*$B$10/Q$10)</f>
        <v>0</v>
      </c>
      <c r="R41" s="35">
        <f>IF('Historic - uncorrected'!Q41&lt;0,"",'Historic - uncorrected'!Q41*$B$10/R$10)</f>
        <v>0</v>
      </c>
      <c r="S41" s="35">
        <f>IF('Historic - uncorrected'!R41&lt;0,"",'Historic - uncorrected'!R41*$B$10/S$10)</f>
        <v>0</v>
      </c>
      <c r="T41" s="35">
        <f>IF('Historic - uncorrected'!S41&lt;0,"",'Historic - uncorrected'!S41*$B$10/T$10)</f>
        <v>0</v>
      </c>
      <c r="U41" s="35">
        <f>IF('Historic - uncorrected'!T41&lt;0,"",'Historic - uncorrected'!T41*$B$10/U$10)</f>
        <v>0</v>
      </c>
      <c r="V41" s="35">
        <f>IF('Historic - uncorrected'!U41&lt;0,"",'Historic - uncorrected'!U41*$B$10/V$10)</f>
        <v>0</v>
      </c>
      <c r="W41" s="35">
        <f>IF('Historic - uncorrected'!V41&lt;0,"",'Historic - uncorrected'!V41*$B$10/W$10)</f>
        <v>0</v>
      </c>
      <c r="X41" s="35">
        <f>IF('Historic - uncorrected'!W41&lt;0,"",'Historic - uncorrected'!W41*$B$10/X$10)</f>
        <v>0</v>
      </c>
      <c r="Y41" s="35">
        <f>IF('Historic - uncorrected'!X41&lt;0,"",'Historic - uncorrected'!X41*$B$10/Y$10)</f>
        <v>0</v>
      </c>
      <c r="Z41" s="35">
        <f>IF('Historic - uncorrected'!Y41&lt;0,"",'Historic - uncorrected'!Y41*$B$10/Z$10)</f>
        <v>0</v>
      </c>
      <c r="AA41" s="35">
        <f>IF('Historic - uncorrected'!Z41&lt;0,"",'Historic - uncorrected'!Z41*$B$10/AA$10)</f>
        <v>0</v>
      </c>
      <c r="AB41" s="35">
        <f>IF('Historic - uncorrected'!AA41&lt;0,"",'Historic - uncorrected'!AA41*$B$10/AB$10)</f>
        <v>0</v>
      </c>
      <c r="AC41" s="35">
        <f>IF('Historic - uncorrected'!AB41&lt;0,"",'Historic - uncorrected'!AB41*$B$10/AC$10)</f>
        <v>0</v>
      </c>
      <c r="AD41" s="35">
        <f>IF('Historic - uncorrected'!AC41&lt;0,"",'Historic - uncorrected'!AC41*$B$10/AD$10)</f>
        <v>0</v>
      </c>
      <c r="AE41" s="35">
        <f>IF('Historic - uncorrected'!AD41&lt;0,"",'Historic - uncorrected'!AD41*$B$10/AE$10)</f>
        <v>0</v>
      </c>
      <c r="AF41" s="35">
        <f>IF('Historic - uncorrected'!AE41&lt;0,"",'Historic - uncorrected'!AE41*$B$10/AF$10)</f>
        <v>0</v>
      </c>
      <c r="AG41" s="35">
        <f>IF('Historic - uncorrected'!AF41&lt;0,"",'Historic - uncorrected'!AF41*$B$10/AG$10)</f>
        <v>0</v>
      </c>
      <c r="AH41" s="35">
        <f>IF('Historic - uncorrected'!AG41&lt;0,"",'Historic - uncorrected'!AG41*$B$10/AH$10)</f>
        <v>0</v>
      </c>
      <c r="AI41" s="35">
        <f>IF('Historic - uncorrected'!AH41&lt;0,"",'Historic - uncorrected'!AH41*$B$10/AI$10)</f>
        <v>0</v>
      </c>
      <c r="AJ41" s="35">
        <f>IF('Historic - uncorrected'!AI41&lt;0,"",'Historic - uncorrected'!AI41*$B$10/AJ$10)</f>
        <v>0</v>
      </c>
      <c r="AK41" s="35">
        <f>IF('Historic - uncorrected'!AJ41&lt;0,"",'Historic - uncorrected'!AJ41*$B$10/AK$10)</f>
        <v>0</v>
      </c>
      <c r="AL41" s="35">
        <f>IF('Historic - uncorrected'!AK41&lt;0,"",'Historic - uncorrected'!AK41*$B$10/AL$10)</f>
        <v>0</v>
      </c>
      <c r="AM41" s="35">
        <f>IF('Historic - uncorrected'!AL41&lt;0,"",'Historic - uncorrected'!AL41*$B$10/AM$10)</f>
        <v>0</v>
      </c>
      <c r="AN41" s="35">
        <f>IF('Historic - uncorrected'!AM41&lt;0,"",'Historic - uncorrected'!AM41*$B$10/AN$10)</f>
        <v>0</v>
      </c>
      <c r="AO41" s="35">
        <f>IF('Historic - uncorrected'!AN41&lt;0,"",'Historic - uncorrected'!AN41*$B$10/AO$10)</f>
        <v>0</v>
      </c>
      <c r="AP41" s="35">
        <f>IF('Historic - uncorrected'!AO41&lt;0,"",'Historic - uncorrected'!AO41*$B$10/AP$10)</f>
        <v>1.5214674603174605</v>
      </c>
      <c r="AQ41" s="35">
        <f>IF('Historic - uncorrected'!AP41&lt;0,"",'Historic - uncorrected'!AP41*$B$10/AQ$10)</f>
        <v>0</v>
      </c>
      <c r="AR41" s="35">
        <f>IF('Historic - uncorrected'!AQ41&lt;0,"",'Historic - uncorrected'!AQ41*$B$10/AR$10)</f>
        <v>0</v>
      </c>
      <c r="AS41" s="35">
        <f>IF('Historic - uncorrected'!AR41&lt;0,"",'Historic - uncorrected'!AR41*$B$10/AS$10)</f>
        <v>0</v>
      </c>
      <c r="AT41" s="35">
        <f>IF('Historic - uncorrected'!AS41&lt;0,"",'Historic - uncorrected'!AS41*$B$10/AT$10)</f>
        <v>0</v>
      </c>
      <c r="AU41" s="35">
        <f>IF('Historic - uncorrected'!AT41&lt;0,"",'Historic - uncorrected'!AT41*$B$10/AU$10)</f>
        <v>0</v>
      </c>
      <c r="AV41" s="35">
        <f>IF('Historic - uncorrected'!AU41&lt;0,"",'Historic - uncorrected'!AU41*$B$10/AV$10)</f>
        <v>0</v>
      </c>
      <c r="AW41" s="35">
        <f>IF('Historic - uncorrected'!AV41&lt;0,"",'Historic - uncorrected'!AV41*$B$10/AW$10)</f>
        <v>0</v>
      </c>
      <c r="AX41" s="35">
        <f>IF('Historic - uncorrected'!AW41&lt;0,"",'Historic - uncorrected'!AW41*$B$10/AX$10)</f>
        <v>0</v>
      </c>
      <c r="AY41" s="35">
        <f>IF('Historic - uncorrected'!AX41&lt;0,"",'Historic - uncorrected'!AX41*$B$10/AY$10)</f>
        <v>0</v>
      </c>
      <c r="AZ41" s="35">
        <f>IF('Historic - uncorrected'!AY41&lt;0,"",'Historic - uncorrected'!AY41*$B$10/AZ$10)</f>
        <v>0</v>
      </c>
      <c r="BA41" s="35">
        <f>IF('Historic - uncorrected'!AZ41&lt;0,"",'Historic - uncorrected'!AZ41*$B$10/BA$10)</f>
        <v>0</v>
      </c>
      <c r="BB41" s="35">
        <f>IF('Historic - uncorrected'!BA41&lt;0,"",'Historic - uncorrected'!BA41*$B$10/BB$10)</f>
        <v>0</v>
      </c>
      <c r="BC41" s="35">
        <f>IF('Historic - uncorrected'!BB41&lt;0,"",'Historic - uncorrected'!BB41*$B$10/BC$10)</f>
        <v>0</v>
      </c>
      <c r="BD41" s="35">
        <f>IF('Historic - uncorrected'!BC41&lt;0,"",'Historic - uncorrected'!BC41*$B$10/BD$10)</f>
        <v>2.0514168004280369</v>
      </c>
      <c r="BE41" s="35">
        <f>IF('Historic - uncorrected'!BD41&lt;0,"",'Historic - uncorrected'!BD41*$B$10/BE$10)</f>
        <v>0</v>
      </c>
      <c r="BF41" s="35">
        <f>IF('Historic - uncorrected'!BE41&lt;0,"",'Historic - uncorrected'!BE41*$B$10/BF$10)</f>
        <v>0</v>
      </c>
      <c r="BG41" s="35">
        <f>IF('Historic - uncorrected'!BF41&lt;0,"",'Historic - uncorrected'!BF41*$B$10/BG$10)</f>
        <v>0</v>
      </c>
      <c r="BH41" s="35">
        <f>IF('Historic - uncorrected'!BG41&lt;0,"",'Historic - uncorrected'!BG41*$B$10/BH$10)</f>
        <v>0</v>
      </c>
      <c r="BI41" s="35">
        <f>IF('Historic - uncorrected'!BH41&lt;0,"",'Historic - uncorrected'!BH41*$B$10/BI$10)</f>
        <v>0</v>
      </c>
      <c r="BJ41" s="35">
        <f>IF('Historic - uncorrected'!BI41&lt;0,"",'Historic - uncorrected'!BI41*$B$10/BJ$10)</f>
        <v>0</v>
      </c>
      <c r="BK41" s="35">
        <f>IF('Historic - uncorrected'!BJ41&lt;0,"",'Historic - uncorrected'!BJ41*$B$10/BK$10)</f>
        <v>0</v>
      </c>
      <c r="BL41" s="35">
        <f>IF('Historic - uncorrected'!BK41&lt;0,"",'Historic - uncorrected'!BK41*$B$10/BL$10)</f>
        <v>0</v>
      </c>
      <c r="BM41" s="35">
        <f>IF('Historic - uncorrected'!BL41&lt;0,"",'Historic - uncorrected'!BL41*$B$10/BM$10)</f>
        <v>0</v>
      </c>
      <c r="BN41" s="35">
        <f>IF('Historic - uncorrected'!BM41&lt;0,"",'Historic - uncorrected'!BM41*$B$10/BN$10)</f>
        <v>0</v>
      </c>
      <c r="BO41" s="35">
        <f>IF('Historic - uncorrected'!BN41&lt;0,"",'Historic - uncorrected'!BN41*$B$10/BO$10)</f>
        <v>0</v>
      </c>
      <c r="BP41" s="35">
        <f>IF('Historic - uncorrected'!BO41&lt;0,"",'Historic - uncorrected'!BO41*$B$10/BP$10)</f>
        <v>0</v>
      </c>
      <c r="BQ41" s="35">
        <f>IF('Historic - uncorrected'!BP41&lt;0,"",'Historic - uncorrected'!BP41*$B$10/BQ$10)</f>
        <v>0</v>
      </c>
      <c r="BR41" s="35">
        <f>IF('Historic - uncorrected'!BQ41&lt;0,"",'Historic - uncorrected'!BQ41*$B$10/BR$10)</f>
        <v>0</v>
      </c>
      <c r="BS41" s="35">
        <f>IF('Historic - uncorrected'!BR41&lt;0,"",'Historic - uncorrected'!BR41*$B$10/BS$10)</f>
        <v>0</v>
      </c>
      <c r="BT41" s="35">
        <f>IF('Historic - uncorrected'!BS41&lt;0,"",'Historic - uncorrected'!BS41*$B$10/BT$10)</f>
        <v>0</v>
      </c>
      <c r="BU41" s="35">
        <f>IF('Historic - uncorrected'!BT41&lt;0,"",'Historic - uncorrected'!BT41*$B$10/BU$10)</f>
        <v>0</v>
      </c>
      <c r="BV41" s="35">
        <f>IF('Historic - uncorrected'!BU41&lt;0,"",'Historic - uncorrected'!BU41*$B$10/BV$10)</f>
        <v>0</v>
      </c>
      <c r="BW41" s="28">
        <f t="shared" si="1"/>
        <v>2</v>
      </c>
      <c r="BY41" s="5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</row>
    <row r="42" spans="1:93" s="4" customFormat="1" ht="13.5" customHeight="1" x14ac:dyDescent="0.25">
      <c r="A42" s="22" t="s">
        <v>31</v>
      </c>
      <c r="B42" s="23">
        <f t="shared" si="0"/>
        <v>1.8576258315804057</v>
      </c>
      <c r="C42" s="35">
        <v>0</v>
      </c>
      <c r="D42" s="35">
        <f>IF('Historic - uncorrected'!C42&lt;0,"",'Historic - uncorrected'!C42*$B$10/D$10)</f>
        <v>0</v>
      </c>
      <c r="E42" s="35">
        <f>IF('Historic - uncorrected'!D42&lt;0,"",'Historic - uncorrected'!D42*$B$10/E$10)</f>
        <v>0</v>
      </c>
      <c r="F42" s="35">
        <f>IF('Historic - uncorrected'!E42&lt;0,"",'Historic - uncorrected'!E42*$B$10/F$10)</f>
        <v>0.74724186318456254</v>
      </c>
      <c r="G42" s="35">
        <f>IF('Historic - uncorrected'!F42&lt;0,"",'Historic - uncorrected'!F42*$B$10/G$10)</f>
        <v>0</v>
      </c>
      <c r="H42" s="35">
        <f>IF('Historic - uncorrected'!G42&lt;0,"",'Historic - uncorrected'!G42*$B$10/H$10)</f>
        <v>0</v>
      </c>
      <c r="I42" s="35">
        <f>IF('Historic - uncorrected'!H42&lt;0,"",'Historic - uncorrected'!H42*$B$10/I$10)</f>
        <v>0</v>
      </c>
      <c r="J42" s="35">
        <f>IF('Historic - uncorrected'!I42&lt;0,"",'Historic - uncorrected'!I42*$B$10/J$10)</f>
        <v>0</v>
      </c>
      <c r="K42" s="35">
        <f>IF('Historic - uncorrected'!J42&lt;0,"",'Historic - uncorrected'!J42*$B$10/K$10)</f>
        <v>0</v>
      </c>
      <c r="L42" s="35">
        <f>IF('Historic - uncorrected'!K42&lt;0,"",'Historic - uncorrected'!K42*$B$10/L$10)</f>
        <v>0.95091716269841287</v>
      </c>
      <c r="M42" s="35">
        <f>IF('Historic - uncorrected'!L42&lt;0,"",'Historic - uncorrected'!L42*$B$10/M$10)</f>
        <v>0</v>
      </c>
      <c r="N42" s="35">
        <f>IF('Historic - uncorrected'!M42&lt;0,"",'Historic - uncorrected'!M42*$B$10/N$10)</f>
        <v>0</v>
      </c>
      <c r="O42" s="35">
        <f>IF('Historic - uncorrected'!N42&lt;0,"",'Historic - uncorrected'!N42*$B$10/O$10)</f>
        <v>0</v>
      </c>
      <c r="P42" s="35">
        <f>IF('Historic - uncorrected'!O42&lt;0,"",'Historic - uncorrected'!O42*$B$10/P$10)</f>
        <v>0</v>
      </c>
      <c r="Q42" s="35">
        <f>IF('Historic - uncorrected'!P42&lt;0,"",'Historic - uncorrected'!P42*$B$10/Q$10)</f>
        <v>1.8573356585767575</v>
      </c>
      <c r="R42" s="35">
        <f>IF('Historic - uncorrected'!Q42&lt;0,"",'Historic - uncorrected'!Q42*$B$10/R$10)</f>
        <v>0.89322942875780464</v>
      </c>
      <c r="S42" s="35">
        <f>IF('Historic - uncorrected'!R42&lt;0,"",'Historic - uncorrected'!R42*$B$10/S$10)</f>
        <v>0</v>
      </c>
      <c r="T42" s="35">
        <f>IF('Historic - uncorrected'!S42&lt;0,"",'Historic - uncorrected'!S42*$B$10/T$10)</f>
        <v>0.80714454128247248</v>
      </c>
      <c r="U42" s="35">
        <f>IF('Historic - uncorrected'!T42&lt;0,"",'Historic - uncorrected'!T42*$B$10/U$10)</f>
        <v>0</v>
      </c>
      <c r="V42" s="35" t="str">
        <f>IF('Historic - uncorrected'!U42&lt;0,"",'Historic - uncorrected'!U42*$B$10/V$10)</f>
        <v/>
      </c>
      <c r="W42" s="35">
        <f>IF('Historic - uncorrected'!V42&lt;0,"",'Historic - uncorrected'!V42*$B$10/W$10)</f>
        <v>0</v>
      </c>
      <c r="X42" s="35">
        <f>IF('Historic - uncorrected'!W42&lt;0,"",'Historic - uncorrected'!W42*$B$10/X$10)</f>
        <v>0.71041282193811384</v>
      </c>
      <c r="Y42" s="35">
        <f>IF('Historic - uncorrected'!X42&lt;0,"",'Historic - uncorrected'!X42*$B$10/Y$10)</f>
        <v>0.82763415792427597</v>
      </c>
      <c r="Z42" s="35">
        <f>IF('Historic - uncorrected'!Y42&lt;0,"",'Historic - uncorrected'!Y42*$B$10/Z$10)</f>
        <v>0.70006171486999713</v>
      </c>
      <c r="AA42" s="35">
        <f>IF('Historic - uncorrected'!Z42&lt;0,"",'Historic - uncorrected'!Z42*$B$10/AA$10)</f>
        <v>0.65205748299319732</v>
      </c>
      <c r="AB42" s="35">
        <f>IF('Historic - uncorrected'!AA42&lt;0,"",'Historic - uncorrected'!AA42*$B$10/AB$10)</f>
        <v>0</v>
      </c>
      <c r="AC42" s="35">
        <f>IF('Historic - uncorrected'!AB42&lt;0,"",'Historic - uncorrected'!AB42*$B$10/AC$10)</f>
        <v>0</v>
      </c>
      <c r="AD42" s="35">
        <f>IF('Historic - uncorrected'!AC42&lt;0,"",'Historic - uncorrected'!AC42*$B$10/AD$10)</f>
        <v>0</v>
      </c>
      <c r="AE42" s="35">
        <f>IF('Historic - uncorrected'!AD42&lt;0,"",'Historic - uncorrected'!AD42*$B$10/AE$10)</f>
        <v>0.74217924893534659</v>
      </c>
      <c r="AF42" s="35">
        <f>IF('Historic - uncorrected'!AE42&lt;0,"",'Historic - uncorrected'!AE42*$B$10/AF$10)</f>
        <v>0.72972060446880604</v>
      </c>
      <c r="AG42" s="35">
        <f>IF('Historic - uncorrected'!AF42&lt;0,"",'Historic - uncorrected'!AF42*$B$10/AG$10)</f>
        <v>0.96601108591584794</v>
      </c>
      <c r="AH42" s="35">
        <f>IF('Historic - uncorrected'!AG42&lt;0,"",'Historic - uncorrected'!AG42*$B$10/AH$10)</f>
        <v>0</v>
      </c>
      <c r="AI42" s="35">
        <f>IF('Historic - uncorrected'!AH42&lt;0,"",'Historic - uncorrected'!AH42*$B$10/AI$10)</f>
        <v>0</v>
      </c>
      <c r="AJ42" s="35">
        <f>IF('Historic - uncorrected'!AI42&lt;0,"",'Historic - uncorrected'!AI42*$B$10/AJ$10)</f>
        <v>0</v>
      </c>
      <c r="AK42" s="35">
        <f>IF('Historic - uncorrected'!AJ42&lt;0,"",'Historic - uncorrected'!AJ42*$B$10/AK$10)</f>
        <v>0</v>
      </c>
      <c r="AL42" s="35">
        <f>IF('Historic - uncorrected'!AK42&lt;0,"",'Historic - uncorrected'!AK42*$B$10/AL$10)</f>
        <v>2.9930507416081191</v>
      </c>
      <c r="AM42" s="35">
        <f>IF('Historic - uncorrected'!AL42&lt;0,"",'Historic - uncorrected'!AL42*$B$10/AM$10)</f>
        <v>6.579318747318748</v>
      </c>
      <c r="AN42" s="35">
        <f>IF('Historic - uncorrected'!AM42&lt;0,"",'Historic - uncorrected'!AM42*$B$10/AN$10)</f>
        <v>0</v>
      </c>
      <c r="AO42" s="35">
        <f>IF('Historic - uncorrected'!AN42&lt;0,"",'Historic - uncorrected'!AN42*$B$10/AO$10)</f>
        <v>0</v>
      </c>
      <c r="AP42" s="35">
        <f>IF('Historic - uncorrected'!AO42&lt;0,"",'Historic - uncorrected'!AO42*$B$10/AP$10)</f>
        <v>2.282201190476191</v>
      </c>
      <c r="AQ42" s="35">
        <f>IF('Historic - uncorrected'!AP42&lt;0,"",'Historic - uncorrected'!AP42*$B$10/AQ$10)</f>
        <v>4.388848443223444</v>
      </c>
      <c r="AR42" s="35">
        <f>IF('Historic - uncorrected'!AQ42&lt;0,"",'Historic - uncorrected'!AQ42*$B$10/AR$10)</f>
        <v>1.7812301974448319</v>
      </c>
      <c r="AS42" s="35">
        <f>IF('Historic - uncorrected'!AR42&lt;0,"",'Historic - uncorrected'!AR42*$B$10/AS$10)</f>
        <v>0</v>
      </c>
      <c r="AT42" s="35">
        <f>IF('Historic - uncorrected'!AS42&lt;0,"",'Historic - uncorrected'!AS42*$B$10/AT$10)</f>
        <v>0</v>
      </c>
      <c r="AU42" s="35">
        <f>IF('Historic - uncorrected'!AT42&lt;0,"",'Historic - uncorrected'!AT42*$B$10/AU$10)</f>
        <v>2.9134483282674775</v>
      </c>
      <c r="AV42" s="35">
        <f>IF('Historic - uncorrected'!AU42&lt;0,"",'Historic - uncorrected'!AU42*$B$10/AV$10)</f>
        <v>0.88201012192316552</v>
      </c>
      <c r="AW42" s="35">
        <f>IF('Historic - uncorrected'!AV42&lt;0,"",'Historic - uncorrected'!AV42*$B$10/AW$10)</f>
        <v>11.411005952380954</v>
      </c>
      <c r="AX42" s="35">
        <f>IF('Historic - uncorrected'!AW42&lt;0,"",'Historic - uncorrected'!AW42*$B$10/AX$10)</f>
        <v>3.7644555719194899</v>
      </c>
      <c r="AY42" s="35">
        <f>IF('Historic - uncorrected'!AX42&lt;0,"",'Historic - uncorrected'!AX42*$B$10/AY$10)</f>
        <v>4.321327697943083</v>
      </c>
      <c r="AZ42" s="35">
        <f>IF('Historic - uncorrected'!AY42&lt;0,"",'Historic - uncorrected'!AY42*$B$10/AZ$10)</f>
        <v>4.1260134517083671</v>
      </c>
      <c r="BA42" s="35">
        <f>IF('Historic - uncorrected'!AZ42&lt;0,"",'Historic - uncorrected'!AZ42*$B$10/BA$10)</f>
        <v>8.3835962099125378</v>
      </c>
      <c r="BB42" s="35">
        <f>IF('Historic - uncorrected'!BA42&lt;0,"",'Historic - uncorrected'!BA42*$B$10/BB$10)</f>
        <v>10.199781856876831</v>
      </c>
      <c r="BC42" s="35">
        <f>IF('Historic - uncorrected'!BB42&lt;0,"",'Historic - uncorrected'!BB42*$B$10/BC$10)</f>
        <v>5.1429885982562045</v>
      </c>
      <c r="BD42" s="35">
        <f>IF('Historic - uncorrected'!BC42&lt;0,"",'Historic - uncorrected'!BC42*$B$10/BD$10)</f>
        <v>1.0257084002140184</v>
      </c>
      <c r="BE42" s="35">
        <f>IF('Historic - uncorrected'!BD42&lt;0,"",'Historic - uncorrected'!BD42*$B$10/BE$10)</f>
        <v>7.6073373015873029</v>
      </c>
      <c r="BF42" s="35">
        <f>IF('Historic - uncorrected'!BE42&lt;0,"",'Historic - uncorrected'!BE42*$B$10/BF$10)</f>
        <v>1.6597826839826841</v>
      </c>
      <c r="BG42" s="35">
        <f>IF('Historic - uncorrected'!BF42&lt;0,"",'Historic - uncorrected'!BF42*$B$10/BG$10)</f>
        <v>2.8752140982377208</v>
      </c>
      <c r="BH42" s="35">
        <f>IF('Historic - uncorrected'!BG42&lt;0,"",'Historic - uncorrected'!BG42*$B$10/BH$10)</f>
        <v>5.1794636946977377</v>
      </c>
      <c r="BI42" s="35">
        <f>IF('Historic - uncorrected'!BH42&lt;0,"",'Historic - uncorrected'!BH42*$B$10/BI$10)</f>
        <v>4.4895761124121787</v>
      </c>
      <c r="BJ42" s="35">
        <f>IF('Historic - uncorrected'!BI42&lt;0,"",'Historic - uncorrected'!BI42*$B$10/BJ$10)</f>
        <v>7.7691955420466066</v>
      </c>
      <c r="BK42" s="35">
        <f>IF('Historic - uncorrected'!BJ42&lt;0,"",'Historic - uncorrected'!BJ42*$B$10/BK$10)</f>
        <v>2.5714942991281022</v>
      </c>
      <c r="BL42" s="35">
        <f>IF('Historic - uncorrected'!BK42&lt;0,"",'Historic - uncorrected'!BK42*$B$10/BL$10)</f>
        <v>2.2540258671369786</v>
      </c>
      <c r="BM42" s="35">
        <f>IF('Historic - uncorrected'!BL42&lt;0,"",'Historic - uncorrected'!BL42*$B$10/BM$10)</f>
        <v>2.3407191697191698</v>
      </c>
      <c r="BN42" s="35">
        <f>IF('Historic - uncorrected'!BM42&lt;0,"",'Historic - uncorrected'!BM42*$B$10/BN$10)</f>
        <v>0</v>
      </c>
      <c r="BO42" s="35">
        <f>IF('Historic - uncorrected'!BN42&lt;0,"",'Historic - uncorrected'!BN42*$B$10/BO$10)</f>
        <v>0</v>
      </c>
      <c r="BP42" s="35">
        <f>IF('Historic - uncorrected'!BO42&lt;0,"",'Historic - uncorrected'!BO42*$B$10/BP$10)</f>
        <v>0</v>
      </c>
      <c r="BQ42" s="35">
        <f>IF('Historic - uncorrected'!BP42&lt;0,"",'Historic - uncorrected'!BP42*$B$10/BQ$10)</f>
        <v>5.002084801043706</v>
      </c>
      <c r="BR42" s="35">
        <f>IF('Historic - uncorrected'!BQ42&lt;0,"",'Historic - uncorrected'!BQ42*$B$10/BR$10)</f>
        <v>0</v>
      </c>
      <c r="BS42" s="35">
        <f>IF('Historic - uncorrected'!BR42&lt;0,"",'Historic - uncorrected'!BR42*$B$10/BS$10)</f>
        <v>4.934489060489061</v>
      </c>
      <c r="BT42" s="35">
        <f>IF('Historic - uncorrected'!BS42&lt;0,"",'Historic - uncorrected'!BS42*$B$10/BT$10)</f>
        <v>0</v>
      </c>
      <c r="BU42" s="35">
        <f>IF('Historic - uncorrected'!BT42&lt;0,"",'Historic - uncorrected'!BT42*$B$10/BU$10)</f>
        <v>2.5714942991281022</v>
      </c>
      <c r="BV42" s="35">
        <f>IF('Historic - uncorrected'!BU42&lt;0,"",'Historic - uncorrected'!BU42*$B$10/BV$10)</f>
        <v>0</v>
      </c>
      <c r="BW42" s="28">
        <f t="shared" si="1"/>
        <v>39</v>
      </c>
      <c r="BY42" s="5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</row>
    <row r="43" spans="1:93" s="4" customFormat="1" ht="13.5" customHeight="1" x14ac:dyDescent="0.25">
      <c r="A43" s="22" t="s">
        <v>32</v>
      </c>
      <c r="B43" s="23">
        <f t="shared" si="0"/>
        <v>60.706744692319418</v>
      </c>
      <c r="C43" s="35">
        <v>0</v>
      </c>
      <c r="D43" s="35">
        <f>IF('Historic - uncorrected'!C43&lt;0,"",'Historic - uncorrected'!C43*$B$10/D$10)</f>
        <v>27.982163574724556</v>
      </c>
      <c r="E43" s="35">
        <f>IF('Historic - uncorrected'!D43&lt;0,"",'Historic - uncorrected'!D43*$B$10/E$10)</f>
        <v>125.23081696811334</v>
      </c>
      <c r="F43" s="35">
        <f>IF('Historic - uncorrected'!E43&lt;0,"",'Historic - uncorrected'!E43*$B$10/F$10)</f>
        <v>9.7141442213993123</v>
      </c>
      <c r="G43" s="35">
        <f>IF('Historic - uncorrected'!F43&lt;0,"",'Historic - uncorrected'!F43*$B$10/G$10)</f>
        <v>78.50109197128117</v>
      </c>
      <c r="H43" s="35">
        <f>IF('Historic - uncorrected'!G43&lt;0,"",'Historic - uncorrected'!G43*$B$10/H$10)</f>
        <v>13.856516082399718</v>
      </c>
      <c r="I43" s="35">
        <f>IF('Historic - uncorrected'!H43&lt;0,"",'Historic - uncorrected'!H43*$B$10/I$10)</f>
        <v>16.902259583460765</v>
      </c>
      <c r="J43" s="35">
        <f>IF('Historic - uncorrected'!I43&lt;0,"",'Historic - uncorrected'!I43*$B$10/J$10)</f>
        <v>8.7870847975553872</v>
      </c>
      <c r="K43" s="35">
        <f>IF('Historic - uncorrected'!J43&lt;0,"",'Historic - uncorrected'!J43*$B$10/K$10)</f>
        <v>62.485936338171641</v>
      </c>
      <c r="L43" s="35">
        <f>IF('Historic - uncorrected'!K43&lt;0,"",'Historic - uncorrected'!K43*$B$10/L$10)</f>
        <v>33.282100694444445</v>
      </c>
      <c r="M43" s="35">
        <f>IF('Historic - uncorrected'!L43&lt;0,"",'Historic - uncorrected'!L43*$B$10/M$10)</f>
        <v>47.288853496353504</v>
      </c>
      <c r="N43" s="35">
        <f>IF('Historic - uncorrected'!M43&lt;0,"",'Historic - uncorrected'!M43*$B$10/N$10)</f>
        <v>6.719414651244306</v>
      </c>
      <c r="O43" s="35">
        <f>IF('Historic - uncorrected'!N43&lt;0,"",'Historic - uncorrected'!N43*$B$10/O$10)</f>
        <v>26.905950877192989</v>
      </c>
      <c r="P43" s="35">
        <f>IF('Historic - uncorrected'!O43&lt;0,"",'Historic - uncorrected'!O43*$B$10/P$10)</f>
        <v>25.357791005291009</v>
      </c>
      <c r="Q43" s="35">
        <f>IF('Historic - uncorrected'!P43&lt;0,"",'Historic - uncorrected'!P43*$B$10/Q$10)</f>
        <v>6.5006748050186518</v>
      </c>
      <c r="R43" s="35">
        <f>IF('Historic - uncorrected'!Q43&lt;0,"",'Historic - uncorrected'!Q43*$B$10/R$10)</f>
        <v>0</v>
      </c>
      <c r="S43" s="35">
        <f>IF('Historic - uncorrected'!R43&lt;0,"",'Historic - uncorrected'!R43*$B$10/S$10)</f>
        <v>19.337273988147778</v>
      </c>
      <c r="T43" s="35">
        <f>IF('Historic - uncorrected'!S43&lt;0,"",'Historic - uncorrected'!S43*$B$10/T$10)</f>
        <v>2.4214336238474172</v>
      </c>
      <c r="U43" s="35">
        <f>IF('Historic - uncorrected'!T43&lt;0,"",'Historic - uncorrected'!T43*$B$10/U$10)</f>
        <v>12.160929967013452</v>
      </c>
      <c r="V43" s="35">
        <f>IF('Historic - uncorrected'!U43&lt;0,"",'Historic - uncorrected'!U43*$B$10/V$10)</f>
        <v>7.1823798284065807</v>
      </c>
      <c r="W43" s="35">
        <f>IF('Historic - uncorrected'!V43&lt;0,"",'Historic - uncorrected'!V43*$B$10/W$10)</f>
        <v>13.535295363614971</v>
      </c>
      <c r="X43" s="35">
        <f>IF('Historic - uncorrected'!W43&lt;0,"",'Historic - uncorrected'!W43*$B$10/X$10)</f>
        <v>9.2353666851954799</v>
      </c>
      <c r="Y43" s="35">
        <f>IF('Historic - uncorrected'!X43&lt;0,"",'Historic - uncorrected'!X43*$B$10/Y$10)</f>
        <v>6.6210732633942078</v>
      </c>
      <c r="Z43" s="35">
        <f>IF('Historic - uncorrected'!Y43&lt;0,"",'Historic - uncorrected'!Y43*$B$10/Z$10)</f>
        <v>91.008022933099625</v>
      </c>
      <c r="AA43" s="35">
        <f>IF('Historic - uncorrected'!Z43&lt;0,"",'Historic - uncorrected'!Z43*$B$10/AA$10)</f>
        <v>9.1288047619047639</v>
      </c>
      <c r="AB43" s="35">
        <f>IF('Historic - uncorrected'!AA43&lt;0,"",'Historic - uncorrected'!AA43*$B$10/AB$10)</f>
        <v>25.395923021840321</v>
      </c>
      <c r="AC43" s="35">
        <f>IF('Historic - uncorrected'!AB43&lt;0,"",'Historic - uncorrected'!AB43*$B$10/AC$10)</f>
        <v>55.101794508794512</v>
      </c>
      <c r="AD43" s="35">
        <f>IF('Historic - uncorrected'!AC43&lt;0,"",'Historic - uncorrected'!AC43*$B$10/AD$10)</f>
        <v>31.453413843101348</v>
      </c>
      <c r="AE43" s="35">
        <f>IF('Historic - uncorrected'!AD43&lt;0,"",'Historic - uncorrected'!AD43*$B$10/AE$10)</f>
        <v>22.2653774680604</v>
      </c>
      <c r="AF43" s="35">
        <f>IF('Historic - uncorrected'!AE43&lt;0,"",'Historic - uncorrected'!AE43*$B$10/AF$10)</f>
        <v>21.891618134064181</v>
      </c>
      <c r="AG43" s="35">
        <f>IF('Historic - uncorrected'!AF43&lt;0,"",'Historic - uncorrected'!AF43*$B$10/AG$10)</f>
        <v>21.252243890148655</v>
      </c>
      <c r="AH43" s="35">
        <f>IF('Historic - uncorrected'!AG43&lt;0,"",'Historic - uncorrected'!AG43*$B$10/AH$10)</f>
        <v>49.830612123149045</v>
      </c>
      <c r="AI43" s="35">
        <f>IF('Historic - uncorrected'!AH43&lt;0,"",'Historic - uncorrected'!AH43*$B$10/AI$10)</f>
        <v>35.192822096128175</v>
      </c>
      <c r="AJ43" s="35">
        <f>IF('Historic - uncorrected'!AI43&lt;0,"",'Historic - uncorrected'!AI43*$B$10/AJ$10)</f>
        <v>31.516111678004542</v>
      </c>
      <c r="AK43" s="35">
        <f>IF('Historic - uncorrected'!AJ43&lt;0,"",'Historic - uncorrected'!AJ43*$B$10/AK$10)</f>
        <v>64.73612241129139</v>
      </c>
      <c r="AL43" s="35">
        <f>IF('Historic - uncorrected'!AK43&lt;0,"",'Historic - uncorrected'!AK43*$B$10/AL$10)</f>
        <v>52.378387978142079</v>
      </c>
      <c r="AM43" s="35">
        <f>IF('Historic - uncorrected'!AL43&lt;0,"",'Historic - uncorrected'!AL43*$B$10/AM$10)</f>
        <v>44.410401544401545</v>
      </c>
      <c r="AN43" s="35">
        <f>IF('Historic - uncorrected'!AM43&lt;0,"",'Historic - uncorrected'!AM43*$B$10/AN$10)</f>
        <v>30.77125200642055</v>
      </c>
      <c r="AO43" s="35">
        <f>IF('Historic - uncorrected'!AN43&lt;0,"",'Historic - uncorrected'!AN43*$B$10/AO$10)</f>
        <v>35.500907407407411</v>
      </c>
      <c r="AP43" s="35">
        <f>IF('Historic - uncorrected'!AO43&lt;0,"",'Historic - uncorrected'!AO43*$B$10/AP$10)</f>
        <v>62.380165873015883</v>
      </c>
      <c r="AQ43" s="35">
        <f>IF('Historic - uncorrected'!AP43&lt;0,"",'Historic - uncorrected'!AP43*$B$10/AQ$10)</f>
        <v>15.799854395604397</v>
      </c>
      <c r="AR43" s="35">
        <f>IF('Historic - uncorrected'!AQ43&lt;0,"",'Historic - uncorrected'!AQ43*$B$10/AR$10)</f>
        <v>51.655675725900124</v>
      </c>
      <c r="AS43" s="35">
        <f>IF('Historic - uncorrected'!AR43&lt;0,"",'Historic - uncorrected'!AR43*$B$10/AS$10)</f>
        <v>124.87515947888592</v>
      </c>
      <c r="AT43" s="35">
        <f>IF('Historic - uncorrected'!AS43&lt;0,"",'Historic - uncorrected'!AS43*$B$10/AT$10)</f>
        <v>63.504728778467914</v>
      </c>
      <c r="AU43" s="35">
        <f>IF('Historic - uncorrected'!AT43&lt;0,"",'Historic - uncorrected'!AT43*$B$10/AU$10)</f>
        <v>57.297817122593727</v>
      </c>
      <c r="AV43" s="35">
        <f>IF('Historic - uncorrected'!AU43&lt;0,"",'Historic - uncorrected'!AU43*$B$10/AV$10)</f>
        <v>59.97668829077525</v>
      </c>
      <c r="AW43" s="35">
        <f>IF('Historic - uncorrected'!AV43&lt;0,"",'Historic - uncorrected'!AV43*$B$10/AW$10)</f>
        <v>113.07269534632036</v>
      </c>
      <c r="AX43" s="35">
        <f>IF('Historic - uncorrected'!AW43&lt;0,"",'Historic - uncorrected'!AW43*$B$10/AX$10)</f>
        <v>95.052503190967116</v>
      </c>
      <c r="AY43" s="35">
        <f>IF('Historic - uncorrected'!AX43&lt;0,"",'Historic - uncorrected'!AX43*$B$10/AY$10)</f>
        <v>100.47086897717668</v>
      </c>
      <c r="AZ43" s="35">
        <f>IF('Historic - uncorrected'!AY43&lt;0,"",'Historic - uncorrected'!AY43*$B$10/AZ$10)</f>
        <v>85.614779122948619</v>
      </c>
      <c r="BA43" s="35">
        <f>IF('Historic - uncorrected'!AZ43&lt;0,"",'Historic - uncorrected'!AZ43*$B$10/BA$10)</f>
        <v>103.39768658892129</v>
      </c>
      <c r="BB43" s="35">
        <f>IF('Historic - uncorrected'!BA43&lt;0,"",'Historic - uncorrected'!BA43*$B$10/BB$10)</f>
        <v>44.879040170258058</v>
      </c>
      <c r="BC43" s="35">
        <f>IF('Historic - uncorrected'!BB43&lt;0,"",'Historic - uncorrected'!BB43*$B$10/BC$10)</f>
        <v>50.572721216186018</v>
      </c>
      <c r="BD43" s="35">
        <f>IF('Historic - uncorrected'!BC43&lt;0,"",'Historic - uncorrected'!BC43*$B$10/BD$10)</f>
        <v>91.288047619047632</v>
      </c>
      <c r="BE43" s="35">
        <f>IF('Historic - uncorrected'!BD43&lt;0,"",'Historic - uncorrected'!BD43*$B$10/BE$10)</f>
        <v>224.41645039682544</v>
      </c>
      <c r="BF43" s="35">
        <f>IF('Historic - uncorrected'!BE43&lt;0,"",'Historic - uncorrected'!BE43*$B$10/BF$10)</f>
        <v>194.19457402597408</v>
      </c>
      <c r="BG43" s="35">
        <f>IF('Historic - uncorrected'!BF43&lt;0,"",'Historic - uncorrected'!BF43*$B$10/BG$10)</f>
        <v>35.940176227971506</v>
      </c>
      <c r="BH43" s="35">
        <f>IF('Historic - uncorrected'!BG43&lt;0,"",'Historic - uncorrected'!BG43*$B$10/BH$10)</f>
        <v>129.48659236744345</v>
      </c>
      <c r="BI43" s="35">
        <f>IF('Historic - uncorrected'!BH43&lt;0,"",'Historic - uncorrected'!BH43*$B$10/BI$10)</f>
        <v>206.52050117096022</v>
      </c>
      <c r="BJ43" s="35">
        <f>IF('Historic - uncorrected'!BI43&lt;0,"",'Historic - uncorrected'!BI43*$B$10/BJ$10)</f>
        <v>112.65333535967581</v>
      </c>
      <c r="BK43" s="35">
        <f>IF('Historic - uncorrected'!BJ43&lt;0,"",'Historic - uncorrected'!BJ43*$B$10/BK$10)</f>
        <v>190.29057813547959</v>
      </c>
      <c r="BL43" s="35">
        <f>IF('Historic - uncorrected'!BK43&lt;0,"",'Historic - uncorrected'!BK43*$B$10/BL$10)</f>
        <v>119.46337095825986</v>
      </c>
      <c r="BM43" s="35">
        <f>IF('Historic - uncorrected'!BL43&lt;0,"",'Historic - uncorrected'!BL43*$B$10/BM$10)</f>
        <v>2.3407191697191698</v>
      </c>
      <c r="BN43" s="35">
        <f>IF('Historic - uncorrected'!BM43&lt;0,"",'Historic - uncorrected'!BM43*$B$10/BN$10)</f>
        <v>219.92120562770563</v>
      </c>
      <c r="BO43" s="35">
        <f>IF('Historic - uncorrected'!BN43&lt;0,"",'Historic - uncorrected'!BN43*$B$10/BO$10)</f>
        <v>105.33236263736265</v>
      </c>
      <c r="BP43" s="35">
        <f>IF('Historic - uncorrected'!BO43&lt;0,"",'Historic - uncorrected'!BO43*$B$10/BP$10)</f>
        <v>98.494998746867182</v>
      </c>
      <c r="BQ43" s="35">
        <f>IF('Historic - uncorrected'!BP43&lt;0,"",'Historic - uncorrected'!BP43*$B$10/BQ$10)</f>
        <v>60.025017612524472</v>
      </c>
      <c r="BR43" s="35">
        <f>IF('Historic - uncorrected'!BQ43&lt;0,"",'Historic - uncorrected'!BQ43*$B$10/BR$10)</f>
        <v>0</v>
      </c>
      <c r="BS43" s="35">
        <f>IF('Historic - uncorrected'!BR43&lt;0,"",'Historic - uncorrected'!BR43*$B$10/BS$10)</f>
        <v>113.49324839124841</v>
      </c>
      <c r="BT43" s="35">
        <f>IF('Historic - uncorrected'!BS43&lt;0,"",'Historic - uncorrected'!BS43*$B$10/BT$10)</f>
        <v>112.10812865497077</v>
      </c>
      <c r="BU43" s="35">
        <f>IF('Historic - uncorrected'!BT43&lt;0,"",'Historic - uncorrected'!BT43*$B$10/BU$10)</f>
        <v>59.144368879946356</v>
      </c>
      <c r="BV43" s="35">
        <f>IF('Historic - uncorrected'!BU43&lt;0,"",'Historic - uncorrected'!BU43*$B$10/BV$10)</f>
        <v>24.672445302445304</v>
      </c>
      <c r="BW43" s="28">
        <f t="shared" si="1"/>
        <v>69</v>
      </c>
      <c r="BY43" s="5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</row>
    <row r="44" spans="1:93" s="4" customFormat="1" ht="13.5" customHeight="1" x14ac:dyDescent="0.25">
      <c r="A44" s="22" t="s">
        <v>33</v>
      </c>
      <c r="B44" s="23">
        <f t="shared" si="0"/>
        <v>92.855457262983961</v>
      </c>
      <c r="C44" s="35">
        <v>0</v>
      </c>
      <c r="D44" s="35">
        <f>IF('Historic - uncorrected'!C44&lt;0,"",'Historic - uncorrected'!C44*$B$10/D$10)</f>
        <v>97.486247292588772</v>
      </c>
      <c r="E44" s="35">
        <f>IF('Historic - uncorrected'!D44&lt;0,"",'Historic - uncorrected'!D44*$B$10/E$10)</f>
        <v>387.43283999510066</v>
      </c>
      <c r="F44" s="35">
        <f>IF('Historic - uncorrected'!E44&lt;0,"",'Historic - uncorrected'!E44*$B$10/F$10)</f>
        <v>32.878641980120754</v>
      </c>
      <c r="G44" s="35">
        <f>IF('Historic - uncorrected'!F44&lt;0,"",'Historic - uncorrected'!F44*$B$10/G$10)</f>
        <v>21.980305751958724</v>
      </c>
      <c r="H44" s="35">
        <f>IF('Historic - uncorrected'!G44&lt;0,"",'Historic - uncorrected'!G44*$B$10/H$10)</f>
        <v>0</v>
      </c>
      <c r="I44" s="35">
        <f>IF('Historic - uncorrected'!H44&lt;0,"",'Historic - uncorrected'!H44*$B$10/I$10)</f>
        <v>76.060168125573441</v>
      </c>
      <c r="J44" s="35">
        <f>IF('Historic - uncorrected'!I44&lt;0,"",'Historic - uncorrected'!I44*$B$10/J$10)</f>
        <v>0</v>
      </c>
      <c r="K44" s="35">
        <f>IF('Historic - uncorrected'!J44&lt;0,"",'Historic - uncorrected'!J44*$B$10/K$10)</f>
        <v>0</v>
      </c>
      <c r="L44" s="35">
        <f>IF('Historic - uncorrected'!K44&lt;0,"",'Historic - uncorrected'!K44*$B$10/L$10)</f>
        <v>8.5582544642857155</v>
      </c>
      <c r="M44" s="35">
        <f>IF('Historic - uncorrected'!L44&lt;0,"",'Historic - uncorrected'!L44*$B$10/M$10)</f>
        <v>0</v>
      </c>
      <c r="N44" s="35">
        <f>IF('Historic - uncorrected'!M44&lt;0,"",'Historic - uncorrected'!M44*$B$10/N$10)</f>
        <v>26.877658604977224</v>
      </c>
      <c r="O44" s="35">
        <f>IF('Historic - uncorrected'!N44&lt;0,"",'Historic - uncorrected'!N44*$B$10/O$10)</f>
        <v>27.866877694235594</v>
      </c>
      <c r="P44" s="35">
        <f>IF('Historic - uncorrected'!O44&lt;0,"",'Historic - uncorrected'!O44*$B$10/P$10)</f>
        <v>0</v>
      </c>
      <c r="Q44" s="35">
        <f>IF('Historic - uncorrected'!P44&lt;0,"",'Historic - uncorrected'!P44*$B$10/Q$10)</f>
        <v>11.144013951460545</v>
      </c>
      <c r="R44" s="35">
        <f>IF('Historic - uncorrected'!Q44&lt;0,"",'Historic - uncorrected'!Q44*$B$10/R$10)</f>
        <v>17.864588575156091</v>
      </c>
      <c r="S44" s="35">
        <f>IF('Historic - uncorrected'!R44&lt;0,"",'Historic - uncorrected'!R44*$B$10/S$10)</f>
        <v>18.531554238641622</v>
      </c>
      <c r="T44" s="35">
        <f>IF('Historic - uncorrected'!S44&lt;0,"",'Historic - uncorrected'!S44*$B$10/T$10)</f>
        <v>11.300023577954615</v>
      </c>
      <c r="U44" s="35">
        <f>IF('Historic - uncorrected'!T44&lt;0,"",'Historic - uncorrected'!T44*$B$10/U$10)</f>
        <v>61.61537849953482</v>
      </c>
      <c r="V44" s="35">
        <f>IF('Historic - uncorrected'!U44&lt;0,"",'Historic - uncorrected'!U44*$B$10/V$10)</f>
        <v>11.491807725450528</v>
      </c>
      <c r="W44" s="35">
        <f>IF('Historic - uncorrected'!V44&lt;0,"",'Historic - uncorrected'!V44*$B$10/W$10)</f>
        <v>51.133338040323224</v>
      </c>
      <c r="X44" s="35">
        <f>IF('Historic - uncorrected'!W44&lt;0,"",'Historic - uncorrected'!W44*$B$10/X$10)</f>
        <v>30.547751343338895</v>
      </c>
      <c r="Y44" s="35">
        <f>IF('Historic - uncorrected'!X44&lt;0,"",'Historic - uncorrected'!X44*$B$10/Y$10)</f>
        <v>50.48568363338083</v>
      </c>
      <c r="Z44" s="35">
        <f>IF('Historic - uncorrected'!Y44&lt;0,"",'Historic - uncorrected'!Y44*$B$10/Z$10)</f>
        <v>41.303641177329837</v>
      </c>
      <c r="AA44" s="35">
        <f>IF('Historic - uncorrected'!Z44&lt;0,"",'Historic - uncorrected'!Z44*$B$10/AA$10)</f>
        <v>9.1288047619047639</v>
      </c>
      <c r="AB44" s="35">
        <f>IF('Historic - uncorrected'!AA44&lt;0,"",'Historic - uncorrected'!AA44*$B$10/AB$10)</f>
        <v>18.532160042964556</v>
      </c>
      <c r="AC44" s="35">
        <f>IF('Historic - uncorrected'!AB44&lt;0,"",'Historic - uncorrected'!AB44*$B$10/AC$10)</f>
        <v>32.896593736593744</v>
      </c>
      <c r="AD44" s="35">
        <f>IF('Historic - uncorrected'!AC44&lt;0,"",'Historic - uncorrected'!AC44*$B$10/AD$10)</f>
        <v>18.286868513431017</v>
      </c>
      <c r="AE44" s="35">
        <f>IF('Historic - uncorrected'!AD44&lt;0,"",'Historic - uncorrected'!AD44*$B$10/AE$10)</f>
        <v>28.944990708478517</v>
      </c>
      <c r="AF44" s="35">
        <f>IF('Historic - uncorrected'!AE44&lt;0,"",'Historic - uncorrected'!AE44*$B$10/AF$10)</f>
        <v>23.351059343001793</v>
      </c>
      <c r="AG44" s="35">
        <f>IF('Historic - uncorrected'!AF44&lt;0,"",'Historic - uncorrected'!AF44*$B$10/AG$10)</f>
        <v>67.620776014109353</v>
      </c>
      <c r="AH44" s="35">
        <f>IF('Historic - uncorrected'!AG44&lt;0,"",'Historic - uncorrected'!AG44*$B$10/AH$10)</f>
        <v>36.760287631831261</v>
      </c>
      <c r="AI44" s="35">
        <f>IF('Historic - uncorrected'!AH44&lt;0,"",'Historic - uncorrected'!AH44*$B$10/AI$10)</f>
        <v>22.395432242990658</v>
      </c>
      <c r="AJ44" s="35">
        <f>IF('Historic - uncorrected'!AI44&lt;0,"",'Historic - uncorrected'!AI44*$B$10/AJ$10)</f>
        <v>35.863161564625855</v>
      </c>
      <c r="AK44" s="35">
        <f>IF('Historic - uncorrected'!AJ44&lt;0,"",'Historic - uncorrected'!AJ44*$B$10/AK$10)</f>
        <v>22.253042078881418</v>
      </c>
      <c r="AL44" s="35">
        <f>IF('Historic - uncorrected'!AK44&lt;0,"",'Historic - uncorrected'!AK44*$B$10/AL$10)</f>
        <v>56.119701405152234</v>
      </c>
      <c r="AM44" s="35">
        <f>IF('Historic - uncorrected'!AL44&lt;0,"",'Historic - uncorrected'!AL44*$B$10/AM$10)</f>
        <v>22.205200772200772</v>
      </c>
      <c r="AN44" s="35">
        <f>IF('Historic - uncorrected'!AM44&lt;0,"",'Historic - uncorrected'!AM44*$B$10/AN$10)</f>
        <v>28.719835205992517</v>
      </c>
      <c r="AO44" s="35">
        <f>IF('Historic - uncorrected'!AN44&lt;0,"",'Historic - uncorrected'!AN44*$B$10/AO$10)</f>
        <v>6.5205748299319728</v>
      </c>
      <c r="AP44" s="35">
        <f>IF('Historic - uncorrected'!AO44&lt;0,"",'Historic - uncorrected'!AO44*$B$10/AP$10)</f>
        <v>28.907881746031752</v>
      </c>
      <c r="AQ44" s="35">
        <f>IF('Historic - uncorrected'!AP44&lt;0,"",'Historic - uncorrected'!AP44*$B$10/AQ$10)</f>
        <v>34.233017857142862</v>
      </c>
      <c r="AR44" s="35">
        <f>IF('Historic - uncorrected'!AQ44&lt;0,"",'Historic - uncorrected'!AQ44*$B$10/AR$10)</f>
        <v>19.593532171893152</v>
      </c>
      <c r="AS44" s="35">
        <f>IF('Historic - uncorrected'!AR44&lt;0,"",'Historic - uncorrected'!AR44*$B$10/AS$10)</f>
        <v>22.606709905660381</v>
      </c>
      <c r="AT44" s="35">
        <f>IF('Historic - uncorrected'!AS44&lt;0,"",'Historic - uncorrected'!AS44*$B$10/AT$10)</f>
        <v>38.367440303657702</v>
      </c>
      <c r="AU44" s="35">
        <f>IF('Historic - uncorrected'!AT44&lt;0,"",'Historic - uncorrected'!AT44*$B$10/AU$10)</f>
        <v>43.701724924012169</v>
      </c>
      <c r="AV44" s="35">
        <f>IF('Historic - uncorrected'!AU44&lt;0,"",'Historic - uncorrected'!AU44*$B$10/AV$10)</f>
        <v>30.870354267310791</v>
      </c>
      <c r="AW44" s="35">
        <f>IF('Historic - uncorrected'!AV44&lt;0,"",'Historic - uncorrected'!AV44*$B$10/AW$10)</f>
        <v>113.07269534632036</v>
      </c>
      <c r="AX44" s="35">
        <f>IF('Historic - uncorrected'!AW44&lt;0,"",'Historic - uncorrected'!AW44*$B$10/AX$10)</f>
        <v>96.934730976926858</v>
      </c>
      <c r="AY44" s="35">
        <f>IF('Historic - uncorrected'!AX44&lt;0,"",'Historic - uncorrected'!AX44*$B$10/AY$10)</f>
        <v>6.4819915469146245</v>
      </c>
      <c r="AZ44" s="35">
        <f>IF('Historic - uncorrected'!AY44&lt;0,"",'Historic - uncorrected'!AY44*$B$10/AZ$10)</f>
        <v>59.827195049771333</v>
      </c>
      <c r="BA44" s="35">
        <f>IF('Historic - uncorrected'!AZ44&lt;0,"",'Historic - uncorrected'!AZ44*$B$10/BA$10)</f>
        <v>60.548194849368329</v>
      </c>
      <c r="BB44" s="35">
        <f>IF('Historic - uncorrected'!BA44&lt;0,"",'Historic - uncorrected'!BA44*$B$10/BB$10)</f>
        <v>40.799127427507322</v>
      </c>
      <c r="BC44" s="35">
        <f>IF('Historic - uncorrected'!BB44&lt;0,"",'Historic - uncorrected'!BB44*$B$10/BC$10)</f>
        <v>48.85839168343395</v>
      </c>
      <c r="BD44" s="35">
        <f>IF('Historic - uncorrected'!BC44&lt;0,"",'Historic - uncorrected'!BC44*$B$10/BD$10)</f>
        <v>141.54775922953453</v>
      </c>
      <c r="BE44" s="35">
        <f>IF('Historic - uncorrected'!BD44&lt;0,"",'Historic - uncorrected'!BD44*$B$10/BE$10)</f>
        <v>83.680710317460324</v>
      </c>
      <c r="BF44" s="35">
        <f>IF('Historic - uncorrected'!BE44&lt;0,"",'Historic - uncorrected'!BE44*$B$10/BF$10)</f>
        <v>144.40109350649351</v>
      </c>
      <c r="BG44" s="35">
        <f>IF('Historic - uncorrected'!BF44&lt;0,"",'Historic - uncorrected'!BF44*$B$10/BG$10)</f>
        <v>764.80695013123363</v>
      </c>
      <c r="BH44" s="35">
        <f>IF('Historic - uncorrected'!BG44&lt;0,"",'Historic - uncorrected'!BG44*$B$10/BH$10)</f>
        <v>453.20307328605207</v>
      </c>
      <c r="BI44" s="35">
        <f>IF('Historic - uncorrected'!BH44&lt;0,"",'Historic - uncorrected'!BH44*$B$10/BI$10)</f>
        <v>273.86414285714289</v>
      </c>
      <c r="BJ44" s="35">
        <f>IF('Historic - uncorrected'!BI44&lt;0,"",'Historic - uncorrected'!BI44*$B$10/BJ$10)</f>
        <v>522.47840020263425</v>
      </c>
      <c r="BK44" s="35">
        <f>IF('Historic - uncorrected'!BJ44&lt;0,"",'Historic - uncorrected'!BJ44*$B$10/BK$10)</f>
        <v>257.14942991281021</v>
      </c>
      <c r="BL44" s="35">
        <f>IF('Historic - uncorrected'!BK44&lt;0,"",'Historic - uncorrected'!BK44*$B$10/BL$10)</f>
        <v>317.81764726631394</v>
      </c>
      <c r="BM44" s="35">
        <f>IF('Historic - uncorrected'!BL44&lt;0,"",'Historic - uncorrected'!BL44*$B$10/BM$10)</f>
        <v>381.53722466422471</v>
      </c>
      <c r="BN44" s="35">
        <f>IF('Historic - uncorrected'!BM44&lt;0,"",'Historic - uncorrected'!BM44*$B$10/BN$10)</f>
        <v>263.49050108225111</v>
      </c>
      <c r="BO44" s="35">
        <f>IF('Historic - uncorrected'!BN44&lt;0,"",'Historic - uncorrected'!BN44*$B$10/BO$10)</f>
        <v>154.48746520146523</v>
      </c>
      <c r="BP44" s="35">
        <f>IF('Historic - uncorrected'!BO44&lt;0,"",'Historic - uncorrected'!BO44*$B$10/BP$10)</f>
        <v>100.89731578947369</v>
      </c>
      <c r="BQ44" s="35">
        <f>IF('Historic - uncorrected'!BP44&lt;0,"",'Historic - uncorrected'!BP44*$B$10/BQ$10)</f>
        <v>30.012508806262236</v>
      </c>
      <c r="BR44" s="35">
        <f>IF('Historic - uncorrected'!BQ44&lt;0,"",'Historic - uncorrected'!BQ44*$B$10/BR$10)</f>
        <v>96.534487137383707</v>
      </c>
      <c r="BS44" s="35">
        <f>IF('Historic - uncorrected'!BR44&lt;0,"",'Historic - uncorrected'!BR44*$B$10/BS$10)</f>
        <v>71.550091377091391</v>
      </c>
      <c r="BT44" s="35">
        <f>IF('Historic - uncorrected'!BS44&lt;0,"",'Historic - uncorrected'!BS44*$B$10/BT$10)</f>
        <v>73.671055973266505</v>
      </c>
      <c r="BU44" s="35">
        <f>IF('Historic - uncorrected'!BT44&lt;0,"",'Historic - uncorrected'!BT44*$B$10/BU$10)</f>
        <v>133.71770355466131</v>
      </c>
      <c r="BV44" s="35">
        <f>IF('Historic - uncorrected'!BU44&lt;0,"",'Historic - uncorrected'!BU44*$B$10/BV$10)</f>
        <v>268.92965379665384</v>
      </c>
      <c r="BW44" s="28">
        <f t="shared" si="1"/>
        <v>66</v>
      </c>
      <c r="BY44" s="5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</row>
    <row r="45" spans="1:93" s="4" customFormat="1" ht="13.5" customHeight="1" x14ac:dyDescent="0.25">
      <c r="A45" s="22" t="s">
        <v>34</v>
      </c>
      <c r="B45" s="23">
        <f t="shared" si="0"/>
        <v>6.9081148440151594</v>
      </c>
      <c r="C45" s="35">
        <v>0</v>
      </c>
      <c r="D45" s="35">
        <f>IF('Historic - uncorrected'!C45&lt;0,"",'Historic - uncorrected'!C45*$B$10/D$10)</f>
        <v>0</v>
      </c>
      <c r="E45" s="35">
        <f>IF('Historic - uncorrected'!D45&lt;0,"",'Historic - uncorrected'!D45*$B$10/E$10)</f>
        <v>0</v>
      </c>
      <c r="F45" s="35">
        <f>IF('Historic - uncorrected'!E45&lt;0,"",'Historic - uncorrected'!E45*$B$10/F$10)</f>
        <v>0.74724186318456254</v>
      </c>
      <c r="G45" s="35">
        <f>IF('Historic - uncorrected'!F45&lt;0,"",'Historic - uncorrected'!F45*$B$10/G$10)</f>
        <v>0</v>
      </c>
      <c r="H45" s="35">
        <f>IF('Historic - uncorrected'!G45&lt;0,"",'Historic - uncorrected'!G45*$B$10/H$10)</f>
        <v>0</v>
      </c>
      <c r="I45" s="35">
        <f>IF('Historic - uncorrected'!H45&lt;0,"",'Historic - uncorrected'!H45*$B$10/I$10)</f>
        <v>0</v>
      </c>
      <c r="J45" s="35">
        <f>IF('Historic - uncorrected'!I45&lt;0,"",'Historic - uncorrected'!I45*$B$10/J$10)</f>
        <v>0</v>
      </c>
      <c r="K45" s="35">
        <f>IF('Historic - uncorrected'!J45&lt;0,"",'Historic - uncorrected'!J45*$B$10/K$10)</f>
        <v>0</v>
      </c>
      <c r="L45" s="35">
        <f>IF('Historic - uncorrected'!K45&lt;0,"",'Historic - uncorrected'!K45*$B$10/L$10)</f>
        <v>0</v>
      </c>
      <c r="M45" s="35">
        <f>IF('Historic - uncorrected'!L45&lt;0,"",'Historic - uncorrected'!L45*$B$10/M$10)</f>
        <v>0</v>
      </c>
      <c r="N45" s="35">
        <f>IF('Historic - uncorrected'!M45&lt;0,"",'Historic - uncorrected'!M45*$B$10/N$10)</f>
        <v>0</v>
      </c>
      <c r="O45" s="35">
        <f>IF('Historic - uncorrected'!N45&lt;0,"",'Historic - uncorrected'!N45*$B$10/O$10)</f>
        <v>0</v>
      </c>
      <c r="P45" s="35">
        <f>IF('Historic - uncorrected'!O45&lt;0,"",'Historic - uncorrected'!O45*$B$10/P$10)</f>
        <v>0</v>
      </c>
      <c r="Q45" s="35">
        <f>IF('Historic - uncorrected'!P45&lt;0,"",'Historic - uncorrected'!P45*$B$10/Q$10)</f>
        <v>0</v>
      </c>
      <c r="R45" s="35">
        <f>IF('Historic - uncorrected'!Q45&lt;0,"",'Historic - uncorrected'!Q45*$B$10/R$10)</f>
        <v>0</v>
      </c>
      <c r="S45" s="35">
        <f>IF('Historic - uncorrected'!R45&lt;0,"",'Historic - uncorrected'!R45*$B$10/S$10)</f>
        <v>0</v>
      </c>
      <c r="T45" s="35">
        <f>IF('Historic - uncorrected'!S45&lt;0,"",'Historic - uncorrected'!S45*$B$10/T$10)</f>
        <v>0</v>
      </c>
      <c r="U45" s="35">
        <f>IF('Historic - uncorrected'!T45&lt;0,"",'Historic - uncorrected'!T45*$B$10/U$10)</f>
        <v>0</v>
      </c>
      <c r="V45" s="35">
        <f>IF('Historic - uncorrected'!U45&lt;0,"",'Historic - uncorrected'!U45*$B$10/V$10)</f>
        <v>1.436475965681316</v>
      </c>
      <c r="W45" s="35">
        <f>IF('Historic - uncorrected'!V45&lt;0,"",'Historic - uncorrected'!V45*$B$10/W$10)</f>
        <v>1.5039217070683302</v>
      </c>
      <c r="X45" s="35">
        <f>IF('Historic - uncorrected'!W45&lt;0,"",'Historic - uncorrected'!W45*$B$10/X$10)</f>
        <v>0</v>
      </c>
      <c r="Y45" s="35">
        <f>IF('Historic - uncorrected'!X45&lt;0,"",'Historic - uncorrected'!X45*$B$10/Y$10)</f>
        <v>0</v>
      </c>
      <c r="Z45" s="35">
        <f>IF('Historic - uncorrected'!Y45&lt;0,"",'Historic - uncorrected'!Y45*$B$10/Z$10)</f>
        <v>0</v>
      </c>
      <c r="AA45" s="35">
        <f>IF('Historic - uncorrected'!Z45&lt;0,"",'Historic - uncorrected'!Z45*$B$10/AA$10)</f>
        <v>0</v>
      </c>
      <c r="AB45" s="35">
        <f>IF('Historic - uncorrected'!AA45&lt;0,"",'Historic - uncorrected'!AA45*$B$10/AB$10)</f>
        <v>0</v>
      </c>
      <c r="AC45" s="35" t="str">
        <f>IF('Historic - uncorrected'!AB45&lt;0,"",'Historic - uncorrected'!AB45*$B$10/AC$10)</f>
        <v/>
      </c>
      <c r="AD45" s="35">
        <f>IF('Historic - uncorrected'!AC45&lt;0,"",'Historic - uncorrected'!AC45*$B$10/AD$10)</f>
        <v>0</v>
      </c>
      <c r="AE45" s="35">
        <f>IF('Historic - uncorrected'!AD45&lt;0,"",'Historic - uncorrected'!AD45*$B$10/AE$10)</f>
        <v>0</v>
      </c>
      <c r="AF45" s="35" t="str">
        <f>IF('Historic - uncorrected'!AE45&lt;0,"",'Historic - uncorrected'!AE45*$B$10/AF$10)</f>
        <v/>
      </c>
      <c r="AG45" s="35">
        <f>IF('Historic - uncorrected'!AF45&lt;0,"",'Historic - uncorrected'!AF45*$B$10/AG$10)</f>
        <v>0</v>
      </c>
      <c r="AH45" s="35">
        <f>IF('Historic - uncorrected'!AG45&lt;0,"",'Historic - uncorrected'!AG45*$B$10/AH$10)</f>
        <v>0</v>
      </c>
      <c r="AI45" s="35">
        <f>IF('Historic - uncorrected'!AH45&lt;0,"",'Historic - uncorrected'!AH45*$B$10/AI$10)</f>
        <v>2.1328983088562534</v>
      </c>
      <c r="AJ45" s="35">
        <f>IF('Historic - uncorrected'!AI45&lt;0,"",'Historic - uncorrected'!AI45*$B$10/AJ$10)</f>
        <v>0</v>
      </c>
      <c r="AK45" s="35">
        <f>IF('Historic - uncorrected'!AJ45&lt;0,"",'Historic - uncorrected'!AJ45*$B$10/AK$10)</f>
        <v>0</v>
      </c>
      <c r="AL45" s="35">
        <f>IF('Historic - uncorrected'!AK45&lt;0,"",'Historic - uncorrected'!AK45*$B$10/AL$10)</f>
        <v>0</v>
      </c>
      <c r="AM45" s="35">
        <f>IF('Historic - uncorrected'!AL45&lt;0,"",'Historic - uncorrected'!AL45*$B$10/AM$10)</f>
        <v>0</v>
      </c>
      <c r="AN45" s="35">
        <f>IF('Historic - uncorrected'!AM45&lt;0,"",'Historic - uncorrected'!AM45*$B$10/AN$10)</f>
        <v>0</v>
      </c>
      <c r="AO45" s="35">
        <f>IF('Historic - uncorrected'!AN45&lt;0,"",'Historic - uncorrected'!AN45*$B$10/AO$10)</f>
        <v>0</v>
      </c>
      <c r="AP45" s="35">
        <f>IF('Historic - uncorrected'!AO45&lt;0,"",'Historic - uncorrected'!AO45*$B$10/AP$10)</f>
        <v>0</v>
      </c>
      <c r="AQ45" s="35">
        <f>IF('Historic - uncorrected'!AP45&lt;0,"",'Historic - uncorrected'!AP45*$B$10/AQ$10)</f>
        <v>0</v>
      </c>
      <c r="AR45" s="35">
        <f>IF('Historic - uncorrected'!AQ45&lt;0,"",'Historic - uncorrected'!AQ45*$B$10/AR$10)</f>
        <v>0</v>
      </c>
      <c r="AS45" s="35">
        <f>IF('Historic - uncorrected'!AR45&lt;0,"",'Historic - uncorrected'!AR45*$B$10/AS$10)</f>
        <v>1.0765099955076372</v>
      </c>
      <c r="AT45" s="35">
        <f>IF('Historic - uncorrected'!AS45&lt;0,"",'Historic - uncorrected'!AS45*$B$10/AT$10)</f>
        <v>0</v>
      </c>
      <c r="AU45" s="35">
        <f>IF('Historic - uncorrected'!AT45&lt;0,"",'Historic - uncorrected'!AT45*$B$10/AU$10)</f>
        <v>0</v>
      </c>
      <c r="AV45" s="35">
        <f>IF('Historic - uncorrected'!AU45&lt;0,"",'Historic - uncorrected'!AU45*$B$10/AV$10)</f>
        <v>3.5280404876926621</v>
      </c>
      <c r="AW45" s="35">
        <f>IF('Historic - uncorrected'!AV45&lt;0,"",'Historic - uncorrected'!AV45*$B$10/AW$10)</f>
        <v>8.2989134199134202</v>
      </c>
      <c r="AX45" s="35">
        <f>IF('Historic - uncorrected'!AW45&lt;0,"",'Historic - uncorrected'!AW45*$B$10/AX$10)</f>
        <v>3.7644555719194899</v>
      </c>
      <c r="AY45" s="35">
        <f>IF('Historic - uncorrected'!AX45&lt;0,"",'Historic - uncorrected'!AX45*$B$10/AY$10)</f>
        <v>12.963983093829249</v>
      </c>
      <c r="AZ45" s="35">
        <f>IF('Historic - uncorrected'!AY45&lt;0,"",'Historic - uncorrected'!AY45*$B$10/AZ$10)</f>
        <v>36.102617702448214</v>
      </c>
      <c r="BA45" s="35">
        <f>IF('Historic - uncorrected'!AZ45&lt;0,"",'Historic - uncorrected'!AZ45*$B$10/BA$10)</f>
        <v>6.5205748299319746</v>
      </c>
      <c r="BB45" s="35">
        <f>IF('Historic - uncorrected'!BA45&lt;0,"",'Historic - uncorrected'!BA45*$B$10/BB$10)</f>
        <v>8.1598254855014645</v>
      </c>
      <c r="BC45" s="35">
        <f>IF('Historic - uncorrected'!BB45&lt;0,"",'Historic - uncorrected'!BB45*$B$10/BC$10)</f>
        <v>8.5716476637603414</v>
      </c>
      <c r="BD45" s="35">
        <f>IF('Historic - uncorrected'!BC45&lt;0,"",'Historic - uncorrected'!BC45*$B$10/BD$10)</f>
        <v>23.591293204922422</v>
      </c>
      <c r="BE45" s="35">
        <f>IF('Historic - uncorrected'!BD45&lt;0,"",'Historic - uncorrected'!BD45*$B$10/BE$10)</f>
        <v>19.018343253968258</v>
      </c>
      <c r="BF45" s="35">
        <f>IF('Historic - uncorrected'!BE45&lt;0,"",'Historic - uncorrected'!BE45*$B$10/BF$10)</f>
        <v>14.938044155844157</v>
      </c>
      <c r="BG45" s="35">
        <f>IF('Historic - uncorrected'!BF45&lt;0,"",'Historic - uncorrected'!BF45*$B$10/BG$10)</f>
        <v>7.1880352455943015</v>
      </c>
      <c r="BH45" s="35">
        <f>IF('Historic - uncorrected'!BG45&lt;0,"",'Historic - uncorrected'!BG45*$B$10/BH$10)</f>
        <v>7.7691955420466066</v>
      </c>
      <c r="BI45" s="35">
        <f>IF('Historic - uncorrected'!BH45&lt;0,"",'Historic - uncorrected'!BH45*$B$10/BI$10)</f>
        <v>22.447880562060895</v>
      </c>
      <c r="BJ45" s="35">
        <f>IF('Historic - uncorrected'!BI45&lt;0,"",'Historic - uncorrected'!BI45*$B$10/BJ$10)</f>
        <v>21.365287740628169</v>
      </c>
      <c r="BK45" s="35">
        <f>IF('Historic - uncorrected'!BJ45&lt;0,"",'Historic - uncorrected'!BJ45*$B$10/BK$10)</f>
        <v>15.428965794768613</v>
      </c>
      <c r="BL45" s="35">
        <f>IF('Historic - uncorrected'!BK45&lt;0,"",'Historic - uncorrected'!BK45*$B$10/BL$10)</f>
        <v>11.270129335684892</v>
      </c>
      <c r="BM45" s="35">
        <f>IF('Historic - uncorrected'!BL45&lt;0,"",'Historic - uncorrected'!BL45*$B$10/BM$10)</f>
        <v>37.451506715506717</v>
      </c>
      <c r="BN45" s="35">
        <f>IF('Historic - uncorrected'!BM45&lt;0,"",'Historic - uncorrected'!BM45*$B$10/BN$10)</f>
        <v>45.644023809523816</v>
      </c>
      <c r="BO45" s="35">
        <f>IF('Historic - uncorrected'!BN45&lt;0,"",'Historic - uncorrected'!BN45*$B$10/BO$10)</f>
        <v>73.732653846153852</v>
      </c>
      <c r="BP45" s="35">
        <f>IF('Historic - uncorrected'!BO45&lt;0,"",'Historic - uncorrected'!BO45*$B$10/BP$10)</f>
        <v>7.2069511278195497</v>
      </c>
      <c r="BQ45" s="35">
        <f>IF('Historic - uncorrected'!BP45&lt;0,"",'Historic - uncorrected'!BP45*$B$10/BQ$10)</f>
        <v>15.006254403131118</v>
      </c>
      <c r="BR45" s="35">
        <f>IF('Historic - uncorrected'!BQ45&lt;0,"",'Historic - uncorrected'!BQ45*$B$10/BR$10)</f>
        <v>0</v>
      </c>
      <c r="BS45" s="35">
        <f>IF('Historic - uncorrected'!BR45&lt;0,"",'Historic - uncorrected'!BR45*$B$10/BS$10)</f>
        <v>41.943157014157016</v>
      </c>
      <c r="BT45" s="35">
        <f>IF('Historic - uncorrected'!BS45&lt;0,"",'Historic - uncorrected'!BS45*$B$10/BT$10)</f>
        <v>12.812357560568088</v>
      </c>
      <c r="BU45" s="35">
        <f>IF('Historic - uncorrected'!BT45&lt;0,"",'Historic - uncorrected'!BT45*$B$10/BU$10)</f>
        <v>2.5714942991281022</v>
      </c>
      <c r="BV45" s="35">
        <f>IF('Historic - uncorrected'!BU45&lt;0,"",'Historic - uncorrected'!BU45*$B$10/BV$10)</f>
        <v>2.4672445302445305</v>
      </c>
      <c r="BW45" s="28">
        <f t="shared" si="1"/>
        <v>31</v>
      </c>
      <c r="BY45" s="5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</row>
    <row r="46" spans="1:93" s="4" customFormat="1" ht="13.5" hidden="1" customHeight="1" x14ac:dyDescent="0.25">
      <c r="A46" s="22" t="s">
        <v>35</v>
      </c>
      <c r="B46" s="23">
        <f t="shared" si="0"/>
        <v>0</v>
      </c>
      <c r="C46" s="35">
        <v>0</v>
      </c>
      <c r="D46" s="35">
        <f>IF('Historic - uncorrected'!C46&lt;0,"",'Historic - uncorrected'!C46*$B$10/D$10)</f>
        <v>0</v>
      </c>
      <c r="E46" s="35">
        <f>IF('Historic - uncorrected'!D46&lt;0,"",'Historic - uncorrected'!D46*$B$10/E$10)</f>
        <v>0</v>
      </c>
      <c r="F46" s="35">
        <f>IF('Historic - uncorrected'!E46&lt;0,"",'Historic - uncorrected'!E46*$B$10/F$10)</f>
        <v>0</v>
      </c>
      <c r="G46" s="35">
        <f>IF('Historic - uncorrected'!F46&lt;0,"",'Historic - uncorrected'!F46*$B$10/G$10)</f>
        <v>0</v>
      </c>
      <c r="H46" s="35">
        <f>IF('Historic - uncorrected'!G46&lt;0,"",'Historic - uncorrected'!G46*$B$10/H$10)</f>
        <v>0</v>
      </c>
      <c r="I46" s="35">
        <f>IF('Historic - uncorrected'!H46&lt;0,"",'Historic - uncorrected'!H46*$B$10/I$10)</f>
        <v>0</v>
      </c>
      <c r="J46" s="35">
        <f>IF('Historic - uncorrected'!I46&lt;0,"",'Historic - uncorrected'!I46*$B$10/J$10)</f>
        <v>0</v>
      </c>
      <c r="K46" s="35">
        <f>IF('Historic - uncorrected'!J46&lt;0,"",'Historic - uncorrected'!J46*$B$10/K$10)</f>
        <v>0</v>
      </c>
      <c r="L46" s="35">
        <f>IF('Historic - uncorrected'!K46&lt;0,"",'Historic - uncorrected'!K46*$B$10/L$10)</f>
        <v>0</v>
      </c>
      <c r="M46" s="35">
        <f>IF('Historic - uncorrected'!L46&lt;0,"",'Historic - uncorrected'!L46*$B$10/M$10)</f>
        <v>0</v>
      </c>
      <c r="N46" s="35">
        <f>IF('Historic - uncorrected'!M46&lt;0,"",'Historic - uncorrected'!M46*$B$10/N$10)</f>
        <v>0</v>
      </c>
      <c r="O46" s="35">
        <f>IF('Historic - uncorrected'!N46&lt;0,"",'Historic - uncorrected'!N46*$B$10/O$10)</f>
        <v>0</v>
      </c>
      <c r="P46" s="35">
        <f>IF('Historic - uncorrected'!O46&lt;0,"",'Historic - uncorrected'!O46*$B$10/P$10)</f>
        <v>0</v>
      </c>
      <c r="Q46" s="35">
        <f>IF('Historic - uncorrected'!P46&lt;0,"",'Historic - uncorrected'!P46*$B$10/Q$10)</f>
        <v>0</v>
      </c>
      <c r="R46" s="35">
        <f>IF('Historic - uncorrected'!Q46&lt;0,"",'Historic - uncorrected'!Q46*$B$10/R$10)</f>
        <v>0</v>
      </c>
      <c r="S46" s="35">
        <f>IF('Historic - uncorrected'!R46&lt;0,"",'Historic - uncorrected'!R46*$B$10/S$10)</f>
        <v>0</v>
      </c>
      <c r="T46" s="35">
        <f>IF('Historic - uncorrected'!S46&lt;0,"",'Historic - uncorrected'!S46*$B$10/T$10)</f>
        <v>0</v>
      </c>
      <c r="U46" s="35">
        <f>IF('Historic - uncorrected'!T46&lt;0,"",'Historic - uncorrected'!T46*$B$10/U$10)</f>
        <v>0</v>
      </c>
      <c r="V46" s="35">
        <f>IF('Historic - uncorrected'!U46&lt;0,"",'Historic - uncorrected'!U46*$B$10/V$10)</f>
        <v>0</v>
      </c>
      <c r="W46" s="35">
        <f>IF('Historic - uncorrected'!V46&lt;0,"",'Historic - uncorrected'!V46*$B$10/W$10)</f>
        <v>0</v>
      </c>
      <c r="X46" s="35">
        <f>IF('Historic - uncorrected'!W46&lt;0,"",'Historic - uncorrected'!W46*$B$10/X$10)</f>
        <v>0</v>
      </c>
      <c r="Y46" s="35">
        <f>IF('Historic - uncorrected'!X46&lt;0,"",'Historic - uncorrected'!X46*$B$10/Y$10)</f>
        <v>0</v>
      </c>
      <c r="Z46" s="35">
        <f>IF('Historic - uncorrected'!Y46&lt;0,"",'Historic - uncorrected'!Y46*$B$10/Z$10)</f>
        <v>0</v>
      </c>
      <c r="AA46" s="35">
        <f>IF('Historic - uncorrected'!Z46&lt;0,"",'Historic - uncorrected'!Z46*$B$10/AA$10)</f>
        <v>0</v>
      </c>
      <c r="AB46" s="35">
        <f>IF('Historic - uncorrected'!AA46&lt;0,"",'Historic - uncorrected'!AA46*$B$10/AB$10)</f>
        <v>0</v>
      </c>
      <c r="AC46" s="35">
        <f>IF('Historic - uncorrected'!AB46&lt;0,"",'Historic - uncorrected'!AB46*$B$10/AC$10)</f>
        <v>0</v>
      </c>
      <c r="AD46" s="35">
        <f>IF('Historic - uncorrected'!AC46&lt;0,"",'Historic - uncorrected'!AC46*$B$10/AD$10)</f>
        <v>0</v>
      </c>
      <c r="AE46" s="35">
        <f>IF('Historic - uncorrected'!AD46&lt;0,"",'Historic - uncorrected'!AD46*$B$10/AE$10)</f>
        <v>0</v>
      </c>
      <c r="AF46" s="35">
        <f>IF('Historic - uncorrected'!AE46&lt;0,"",'Historic - uncorrected'!AE46*$B$10/AF$10)</f>
        <v>0</v>
      </c>
      <c r="AG46" s="35">
        <f>IF('Historic - uncorrected'!AF46&lt;0,"",'Historic - uncorrected'!AF46*$B$10/AG$10)</f>
        <v>0</v>
      </c>
      <c r="AH46" s="35">
        <f>IF('Historic - uncorrected'!AG46&lt;0,"",'Historic - uncorrected'!AG46*$B$10/AH$10)</f>
        <v>0</v>
      </c>
      <c r="AI46" s="35">
        <f>IF('Historic - uncorrected'!AH46&lt;0,"",'Historic - uncorrected'!AH46*$B$10/AI$10)</f>
        <v>0</v>
      </c>
      <c r="AJ46" s="35">
        <f>IF('Historic - uncorrected'!AI46&lt;0,"",'Historic - uncorrected'!AI46*$B$10/AJ$10)</f>
        <v>0</v>
      </c>
      <c r="AK46" s="35">
        <f>IF('Historic - uncorrected'!AJ46&lt;0,"",'Historic - uncorrected'!AJ46*$B$10/AK$10)</f>
        <v>0</v>
      </c>
      <c r="AL46" s="35">
        <f>IF('Historic - uncorrected'!AK46&lt;0,"",'Historic - uncorrected'!AK46*$B$10/AL$10)</f>
        <v>0</v>
      </c>
      <c r="AM46" s="35">
        <f>IF('Historic - uncorrected'!AL46&lt;0,"",'Historic - uncorrected'!AL46*$B$10/AM$10)</f>
        <v>0</v>
      </c>
      <c r="AN46" s="35">
        <f>IF('Historic - uncorrected'!AM46&lt;0,"",'Historic - uncorrected'!AM46*$B$10/AN$10)</f>
        <v>0</v>
      </c>
      <c r="AO46" s="35">
        <f>IF('Historic - uncorrected'!AN46&lt;0,"",'Historic - uncorrected'!AN46*$B$10/AO$10)</f>
        <v>0</v>
      </c>
      <c r="AP46" s="35">
        <f>IF('Historic - uncorrected'!AO46&lt;0,"",'Historic - uncorrected'!AO46*$B$10/AP$10)</f>
        <v>0</v>
      </c>
      <c r="AQ46" s="35">
        <f>IF('Historic - uncorrected'!AP46&lt;0,"",'Historic - uncorrected'!AP46*$B$10/AQ$10)</f>
        <v>0</v>
      </c>
      <c r="AR46" s="35">
        <f>IF('Historic - uncorrected'!AQ46&lt;0,"",'Historic - uncorrected'!AQ46*$B$10/AR$10)</f>
        <v>0</v>
      </c>
      <c r="AS46" s="35">
        <f>IF('Historic - uncorrected'!AR46&lt;0,"",'Historic - uncorrected'!AR46*$B$10/AS$10)</f>
        <v>0</v>
      </c>
      <c r="AT46" s="35">
        <f>IF('Historic - uncorrected'!AS46&lt;0,"",'Historic - uncorrected'!AS46*$B$10/AT$10)</f>
        <v>0</v>
      </c>
      <c r="AU46" s="35">
        <f>IF('Historic - uncorrected'!AT46&lt;0,"",'Historic - uncorrected'!AT46*$B$10/AU$10)</f>
        <v>0</v>
      </c>
      <c r="AV46" s="35">
        <f>IF('Historic - uncorrected'!AU46&lt;0,"",'Historic - uncorrected'!AU46*$B$10/AV$10)</f>
        <v>0</v>
      </c>
      <c r="AW46" s="35">
        <f>IF('Historic - uncorrected'!AV46&lt;0,"",'Historic - uncorrected'!AV46*$B$10/AW$10)</f>
        <v>0</v>
      </c>
      <c r="AX46" s="35">
        <f>IF('Historic - uncorrected'!AW46&lt;0,"",'Historic - uncorrected'!AW46*$B$10/AX$10)</f>
        <v>0</v>
      </c>
      <c r="AY46" s="35">
        <f>IF('Historic - uncorrected'!AX46&lt;0,"",'Historic - uncorrected'!AX46*$B$10/AY$10)</f>
        <v>0</v>
      </c>
      <c r="AZ46" s="35">
        <f>IF('Historic - uncorrected'!AY46&lt;0,"",'Historic - uncorrected'!AY46*$B$10/AZ$10)</f>
        <v>0</v>
      </c>
      <c r="BA46" s="35">
        <f>IF('Historic - uncorrected'!AZ46&lt;0,"",'Historic - uncorrected'!AZ46*$B$10/BA$10)</f>
        <v>0</v>
      </c>
      <c r="BB46" s="35">
        <f>IF('Historic - uncorrected'!BA46&lt;0,"",'Historic - uncorrected'!BA46*$B$10/BB$10)</f>
        <v>0</v>
      </c>
      <c r="BC46" s="35">
        <f>IF('Historic - uncorrected'!BB46&lt;0,"",'Historic - uncorrected'!BB46*$B$10/BC$10)</f>
        <v>0</v>
      </c>
      <c r="BD46" s="35">
        <f>IF('Historic - uncorrected'!BC46&lt;0,"",'Historic - uncorrected'!BC46*$B$10/BD$10)</f>
        <v>0</v>
      </c>
      <c r="BE46" s="35">
        <f>IF('Historic - uncorrected'!BD46&lt;0,"",'Historic - uncorrected'!BD46*$B$10/BE$10)</f>
        <v>0</v>
      </c>
      <c r="BF46" s="35">
        <f>IF('Historic - uncorrected'!BE46&lt;0,"",'Historic - uncorrected'!BE46*$B$10/BF$10)</f>
        <v>0</v>
      </c>
      <c r="BG46" s="35">
        <f>IF('Historic - uncorrected'!BF46&lt;0,"",'Historic - uncorrected'!BF46*$B$10/BG$10)</f>
        <v>0</v>
      </c>
      <c r="BH46" s="35">
        <f>IF('Historic - uncorrected'!BG46&lt;0,"",'Historic - uncorrected'!BG46*$B$10/BH$10)</f>
        <v>0</v>
      </c>
      <c r="BI46" s="35">
        <f>IF('Historic - uncorrected'!BH46&lt;0,"",'Historic - uncorrected'!BH46*$B$10/BI$10)</f>
        <v>0</v>
      </c>
      <c r="BJ46" s="35">
        <f>IF('Historic - uncorrected'!BI46&lt;0,"",'Historic - uncorrected'!BI46*$B$10/BJ$10)</f>
        <v>0</v>
      </c>
      <c r="BK46" s="35">
        <f>IF('Historic - uncorrected'!BJ46&lt;0,"",'Historic - uncorrected'!BJ46*$B$10/BK$10)</f>
        <v>0</v>
      </c>
      <c r="BL46" s="35">
        <f>IF('Historic - uncorrected'!BK46&lt;0,"",'Historic - uncorrected'!BK46*$B$10/BL$10)</f>
        <v>0</v>
      </c>
      <c r="BM46" s="35">
        <f>IF('Historic - uncorrected'!BL46&lt;0,"",'Historic - uncorrected'!BL46*$B$10/BM$10)</f>
        <v>0</v>
      </c>
      <c r="BN46" s="35">
        <f>IF('Historic - uncorrected'!BM46&lt;0,"",'Historic - uncorrected'!BM46*$B$10/BN$10)</f>
        <v>0</v>
      </c>
      <c r="BO46" s="35">
        <f>IF('Historic - uncorrected'!BN46&lt;0,"",'Historic - uncorrected'!BN46*$B$10/BO$10)</f>
        <v>0</v>
      </c>
      <c r="BP46" s="35">
        <f>IF('Historic - uncorrected'!BO46&lt;0,"",'Historic - uncorrected'!BO46*$B$10/BP$10)</f>
        <v>0</v>
      </c>
      <c r="BQ46" s="35">
        <f>IF('Historic - uncorrected'!BP46&lt;0,"",'Historic - uncorrected'!BP46*$B$10/BQ$10)</f>
        <v>0</v>
      </c>
      <c r="BR46" s="35">
        <f>IF('Historic - uncorrected'!BQ46&lt;0,"",'Historic - uncorrected'!BQ46*$B$10/BR$10)</f>
        <v>0</v>
      </c>
      <c r="BS46" s="35">
        <f>IF('Historic - uncorrected'!BR46&lt;0,"",'Historic - uncorrected'!BR46*$B$10/BS$10)</f>
        <v>0</v>
      </c>
      <c r="BT46" s="35">
        <f>IF('Historic - uncorrected'!BS46&lt;0,"",'Historic - uncorrected'!BS46*$B$10/BT$10)</f>
        <v>0</v>
      </c>
      <c r="BU46" s="35">
        <f>IF('Historic - uncorrected'!BT46&lt;0,"",'Historic - uncorrected'!BT46*$B$10/BU$10)</f>
        <v>0</v>
      </c>
      <c r="BV46" s="35">
        <f>IF('Historic - uncorrected'!BU46&lt;0,"",'Historic - uncorrected'!BU46*$B$10/BV$10)</f>
        <v>0</v>
      </c>
      <c r="BW46" s="28">
        <f t="shared" si="1"/>
        <v>0</v>
      </c>
      <c r="BY46" s="5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</row>
    <row r="47" spans="1:93" s="4" customFormat="1" ht="13.5" customHeight="1" x14ac:dyDescent="0.25">
      <c r="A47" s="22" t="s">
        <v>36</v>
      </c>
      <c r="B47" s="23">
        <f t="shared" si="0"/>
        <v>1.8634016660348567E-2</v>
      </c>
      <c r="C47" s="35">
        <v>0</v>
      </c>
      <c r="D47" s="35">
        <f>IF('Historic - uncorrected'!C47&lt;0,"",'Historic - uncorrected'!C47*$B$10/D$10)</f>
        <v>0</v>
      </c>
      <c r="E47" s="35">
        <f>IF('Historic - uncorrected'!D47&lt;0,"",'Historic - uncorrected'!D47*$B$10/E$10)</f>
        <v>0</v>
      </c>
      <c r="F47" s="35">
        <f>IF('Historic - uncorrected'!E47&lt;0,"",'Historic - uncorrected'!E47*$B$10/F$10)</f>
        <v>0</v>
      </c>
      <c r="G47" s="35">
        <f>IF('Historic - uncorrected'!F47&lt;0,"",'Historic - uncorrected'!F47*$B$10/G$10)</f>
        <v>0</v>
      </c>
      <c r="H47" s="35">
        <f>IF('Historic - uncorrected'!G47&lt;0,"",'Historic - uncorrected'!G47*$B$10/H$10)</f>
        <v>0</v>
      </c>
      <c r="I47" s="35">
        <f>IF('Historic - uncorrected'!H47&lt;0,"",'Historic - uncorrected'!H47*$B$10/I$10)</f>
        <v>0</v>
      </c>
      <c r="J47" s="35">
        <f>IF('Historic - uncorrected'!I47&lt;0,"",'Historic - uncorrected'!I47*$B$10/J$10)</f>
        <v>0</v>
      </c>
      <c r="K47" s="35">
        <f>IF('Historic - uncorrected'!J47&lt;0,"",'Historic - uncorrected'!J47*$B$10/K$10)</f>
        <v>0</v>
      </c>
      <c r="L47" s="35">
        <f>IF('Historic - uncorrected'!K47&lt;0,"",'Historic - uncorrected'!K47*$B$10/L$10)</f>
        <v>0</v>
      </c>
      <c r="M47" s="35">
        <f>IF('Historic - uncorrected'!L47&lt;0,"",'Historic - uncorrected'!L47*$B$10/M$10)</f>
        <v>0</v>
      </c>
      <c r="N47" s="35">
        <f>IF('Historic - uncorrected'!M47&lt;0,"",'Historic - uncorrected'!M47*$B$10/N$10)</f>
        <v>0</v>
      </c>
      <c r="O47" s="35">
        <f>IF('Historic - uncorrected'!N47&lt;0,"",'Historic - uncorrected'!N47*$B$10/O$10)</f>
        <v>0</v>
      </c>
      <c r="P47" s="35">
        <f>IF('Historic - uncorrected'!O47&lt;0,"",'Historic - uncorrected'!O47*$B$10/P$10)</f>
        <v>0</v>
      </c>
      <c r="Q47" s="35">
        <f>IF('Historic - uncorrected'!P47&lt;0,"",'Historic - uncorrected'!P47*$B$10/Q$10)</f>
        <v>0</v>
      </c>
      <c r="R47" s="35">
        <f>IF('Historic - uncorrected'!Q47&lt;0,"",'Historic - uncorrected'!Q47*$B$10/R$10)</f>
        <v>0</v>
      </c>
      <c r="S47" s="35">
        <f>IF('Historic - uncorrected'!R47&lt;0,"",'Historic - uncorrected'!R47*$B$10/S$10)</f>
        <v>0</v>
      </c>
      <c r="T47" s="35">
        <f>IF('Historic - uncorrected'!S47&lt;0,"",'Historic - uncorrected'!S47*$B$10/T$10)</f>
        <v>0</v>
      </c>
      <c r="U47" s="35">
        <f>IF('Historic - uncorrected'!T47&lt;0,"",'Historic - uncorrected'!T47*$B$10/U$10)</f>
        <v>0</v>
      </c>
      <c r="V47" s="35">
        <f>IF('Historic - uncorrected'!U47&lt;0,"",'Historic - uncorrected'!U47*$B$10/V$10)</f>
        <v>0</v>
      </c>
      <c r="W47" s="35">
        <f>IF('Historic - uncorrected'!V47&lt;0,"",'Historic - uncorrected'!V47*$B$10/W$10)</f>
        <v>0</v>
      </c>
      <c r="X47" s="35">
        <f>IF('Historic - uncorrected'!W47&lt;0,"",'Historic - uncorrected'!W47*$B$10/X$10)</f>
        <v>0</v>
      </c>
      <c r="Y47" s="35">
        <f>IF('Historic - uncorrected'!X47&lt;0,"",'Historic - uncorrected'!X47*$B$10/Y$10)</f>
        <v>0</v>
      </c>
      <c r="Z47" s="35">
        <f>IF('Historic - uncorrected'!Y47&lt;0,"",'Historic - uncorrected'!Y47*$B$10/Z$10)</f>
        <v>0</v>
      </c>
      <c r="AA47" s="35">
        <f>IF('Historic - uncorrected'!Z47&lt;0,"",'Historic - uncorrected'!Z47*$B$10/AA$10)</f>
        <v>0</v>
      </c>
      <c r="AB47" s="35">
        <f>IF('Historic - uncorrected'!AA47&lt;0,"",'Historic - uncorrected'!AA47*$B$10/AB$10)</f>
        <v>0</v>
      </c>
      <c r="AC47" s="35">
        <f>IF('Historic - uncorrected'!AB47&lt;0,"",'Historic - uncorrected'!AB47*$B$10/AC$10)</f>
        <v>0</v>
      </c>
      <c r="AD47" s="35">
        <f>IF('Historic - uncorrected'!AC47&lt;0,"",'Historic - uncorrected'!AC47*$B$10/AD$10)</f>
        <v>0</v>
      </c>
      <c r="AE47" s="35">
        <f>IF('Historic - uncorrected'!AD47&lt;0,"",'Historic - uncorrected'!AD47*$B$10/AE$10)</f>
        <v>0</v>
      </c>
      <c r="AF47" s="35">
        <f>IF('Historic - uncorrected'!AE47&lt;0,"",'Historic - uncorrected'!AE47*$B$10/AF$10)</f>
        <v>0</v>
      </c>
      <c r="AG47" s="35">
        <f>IF('Historic - uncorrected'!AF47&lt;0,"",'Historic - uncorrected'!AF47*$B$10/AG$10)</f>
        <v>0</v>
      </c>
      <c r="AH47" s="35">
        <f>IF('Historic - uncorrected'!AG47&lt;0,"",'Historic - uncorrected'!AG47*$B$10/AH$10)</f>
        <v>0</v>
      </c>
      <c r="AI47" s="35">
        <f>IF('Historic - uncorrected'!AH47&lt;0,"",'Historic - uncorrected'!AH47*$B$10/AI$10)</f>
        <v>0</v>
      </c>
      <c r="AJ47" s="35">
        <f>IF('Historic - uncorrected'!AI47&lt;0,"",'Historic - uncorrected'!AI47*$B$10/AJ$10)</f>
        <v>0</v>
      </c>
      <c r="AK47" s="35">
        <f>IF('Historic - uncorrected'!AJ47&lt;0,"",'Historic - uncorrected'!AJ47*$B$10/AK$10)</f>
        <v>0</v>
      </c>
      <c r="AL47" s="35">
        <f>IF('Historic - uncorrected'!AK47&lt;0,"",'Historic - uncorrected'!AK47*$B$10/AL$10)</f>
        <v>0</v>
      </c>
      <c r="AM47" s="35">
        <f>IF('Historic - uncorrected'!AL47&lt;0,"",'Historic - uncorrected'!AL47*$B$10/AM$10)</f>
        <v>0</v>
      </c>
      <c r="AN47" s="35">
        <f>IF('Historic - uncorrected'!AM47&lt;0,"",'Historic - uncorrected'!AM47*$B$10/AN$10)</f>
        <v>0</v>
      </c>
      <c r="AO47" s="35">
        <f>IF('Historic - uncorrected'!AN47&lt;0,"",'Historic - uncorrected'!AN47*$B$10/AO$10)</f>
        <v>0</v>
      </c>
      <c r="AP47" s="35">
        <f>IF('Historic - uncorrected'!AO47&lt;0,"",'Historic - uncorrected'!AO47*$B$10/AP$10)</f>
        <v>0</v>
      </c>
      <c r="AQ47" s="35">
        <f>IF('Historic - uncorrected'!AP47&lt;0,"",'Historic - uncorrected'!AP47*$B$10/AQ$10)</f>
        <v>0</v>
      </c>
      <c r="AR47" s="35">
        <f>IF('Historic - uncorrected'!AQ47&lt;0,"",'Historic - uncorrected'!AQ47*$B$10/AR$10)</f>
        <v>0</v>
      </c>
      <c r="AS47" s="35">
        <f>IF('Historic - uncorrected'!AR47&lt;0,"",'Historic - uncorrected'!AR47*$B$10/AS$10)</f>
        <v>0</v>
      </c>
      <c r="AT47" s="35">
        <f>IF('Historic - uncorrected'!AS47&lt;0,"",'Historic - uncorrected'!AS47*$B$10/AT$10)</f>
        <v>1.3230151828847483</v>
      </c>
      <c r="AU47" s="35">
        <f>IF('Historic - uncorrected'!AT47&lt;0,"",'Historic - uncorrected'!AT47*$B$10/AU$10)</f>
        <v>0</v>
      </c>
      <c r="AV47" s="35">
        <f>IF('Historic - uncorrected'!AU47&lt;0,"",'Historic - uncorrected'!AU47*$B$10/AV$10)</f>
        <v>0</v>
      </c>
      <c r="AW47" s="35">
        <f>IF('Historic - uncorrected'!AV47&lt;0,"",'Historic - uncorrected'!AV47*$B$10/AW$10)</f>
        <v>0</v>
      </c>
      <c r="AX47" s="35">
        <f>IF('Historic - uncorrected'!AW47&lt;0,"",'Historic - uncorrected'!AW47*$B$10/AX$10)</f>
        <v>0</v>
      </c>
      <c r="AY47" s="35">
        <f>IF('Historic - uncorrected'!AX47&lt;0,"",'Historic - uncorrected'!AX47*$B$10/AY$10)</f>
        <v>0</v>
      </c>
      <c r="AZ47" s="35">
        <f>IF('Historic - uncorrected'!AY47&lt;0,"",'Historic - uncorrected'!AY47*$B$10/AZ$10)</f>
        <v>0</v>
      </c>
      <c r="BA47" s="35">
        <f>IF('Historic - uncorrected'!AZ47&lt;0,"",'Historic - uncorrected'!AZ47*$B$10/BA$10)</f>
        <v>0</v>
      </c>
      <c r="BB47" s="35">
        <f>IF('Historic - uncorrected'!BA47&lt;0,"",'Historic - uncorrected'!BA47*$B$10/BB$10)</f>
        <v>0</v>
      </c>
      <c r="BC47" s="35">
        <f>IF('Historic - uncorrected'!BB47&lt;0,"",'Historic - uncorrected'!BB47*$B$10/BC$10)</f>
        <v>0</v>
      </c>
      <c r="BD47" s="35">
        <f>IF('Historic - uncorrected'!BC47&lt;0,"",'Historic - uncorrected'!BC47*$B$10/BD$10)</f>
        <v>0</v>
      </c>
      <c r="BE47" s="35">
        <f>IF('Historic - uncorrected'!BD47&lt;0,"",'Historic - uncorrected'!BD47*$B$10/BE$10)</f>
        <v>0</v>
      </c>
      <c r="BF47" s="35">
        <f>IF('Historic - uncorrected'!BE47&lt;0,"",'Historic - uncorrected'!BE47*$B$10/BF$10)</f>
        <v>0</v>
      </c>
      <c r="BG47" s="35">
        <f>IF('Historic - uncorrected'!BF47&lt;0,"",'Historic - uncorrected'!BF47*$B$10/BG$10)</f>
        <v>0</v>
      </c>
      <c r="BH47" s="35">
        <f>IF('Historic - uncorrected'!BG47&lt;0,"",'Historic - uncorrected'!BG47*$B$10/BH$10)</f>
        <v>0</v>
      </c>
      <c r="BI47" s="35">
        <f>IF('Historic - uncorrected'!BH47&lt;0,"",'Historic - uncorrected'!BH47*$B$10/BI$10)</f>
        <v>0</v>
      </c>
      <c r="BJ47" s="35">
        <f>IF('Historic - uncorrected'!BI47&lt;0,"",'Historic - uncorrected'!BI47*$B$10/BJ$10)</f>
        <v>0</v>
      </c>
      <c r="BK47" s="35">
        <f>IF('Historic - uncorrected'!BJ47&lt;0,"",'Historic - uncorrected'!BJ47*$B$10/BK$10)</f>
        <v>0</v>
      </c>
      <c r="BL47" s="35">
        <f>IF('Historic - uncorrected'!BK47&lt;0,"",'Historic - uncorrected'!BK47*$B$10/BL$10)</f>
        <v>0</v>
      </c>
      <c r="BM47" s="35">
        <f>IF('Historic - uncorrected'!BL47&lt;0,"",'Historic - uncorrected'!BL47*$B$10/BM$10)</f>
        <v>0</v>
      </c>
      <c r="BN47" s="35">
        <f>IF('Historic - uncorrected'!BM47&lt;0,"",'Historic - uncorrected'!BM47*$B$10/BN$10)</f>
        <v>0</v>
      </c>
      <c r="BO47" s="35">
        <f>IF('Historic - uncorrected'!BN47&lt;0,"",'Historic - uncorrected'!BN47*$B$10/BO$10)</f>
        <v>0</v>
      </c>
      <c r="BP47" s="35">
        <f>IF('Historic - uncorrected'!BO47&lt;0,"",'Historic - uncorrected'!BO47*$B$10/BP$10)</f>
        <v>0</v>
      </c>
      <c r="BQ47" s="35">
        <f>IF('Historic - uncorrected'!BP47&lt;0,"",'Historic - uncorrected'!BP47*$B$10/BQ$10)</f>
        <v>0</v>
      </c>
      <c r="BR47" s="35">
        <f>IF('Historic - uncorrected'!BQ47&lt;0,"",'Historic - uncorrected'!BQ47*$B$10/BR$10)</f>
        <v>0</v>
      </c>
      <c r="BS47" s="35">
        <f>IF('Historic - uncorrected'!BR47&lt;0,"",'Historic - uncorrected'!BR47*$B$10/BS$10)</f>
        <v>0</v>
      </c>
      <c r="BT47" s="35">
        <f>IF('Historic - uncorrected'!BS47&lt;0,"",'Historic - uncorrected'!BS47*$B$10/BT$10)</f>
        <v>0</v>
      </c>
      <c r="BU47" s="35">
        <f>IF('Historic - uncorrected'!BT47&lt;0,"",'Historic - uncorrected'!BT47*$B$10/BU$10)</f>
        <v>0</v>
      </c>
      <c r="BV47" s="35">
        <f>IF('Historic - uncorrected'!BU47&lt;0,"",'Historic - uncorrected'!BU47*$B$10/BV$10)</f>
        <v>0</v>
      </c>
      <c r="BW47" s="28">
        <f t="shared" si="1"/>
        <v>1</v>
      </c>
      <c r="BY47" s="5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</row>
    <row r="48" spans="1:93" s="4" customFormat="1" ht="13.5" customHeight="1" x14ac:dyDescent="0.25">
      <c r="A48" s="22" t="s">
        <v>37</v>
      </c>
      <c r="B48" s="23">
        <f t="shared" si="0"/>
        <v>1412.4457375214795</v>
      </c>
      <c r="C48" s="35">
        <v>0</v>
      </c>
      <c r="D48" s="35">
        <f>IF('Historic - uncorrected'!C48&lt;0,"",'Historic - uncorrected'!C48*$B$10/D$10)</f>
        <v>1483.9573198982957</v>
      </c>
      <c r="E48" s="35">
        <f>IF('Historic - uncorrected'!D48&lt;0,"",'Historic - uncorrected'!D48*$B$10/E$10)</f>
        <v>1333.708200710407</v>
      </c>
      <c r="F48" s="35">
        <f>IF('Historic - uncorrected'!E48&lt;0,"",'Historic - uncorrected'!E48*$B$10/F$10)</f>
        <v>2322.4277107776202</v>
      </c>
      <c r="G48" s="35">
        <f>IF('Historic - uncorrected'!F48&lt;0,"",'Historic - uncorrected'!F48*$B$10/G$10)</f>
        <v>1461.1669918921134</v>
      </c>
      <c r="H48" s="35">
        <f>IF('Historic - uncorrected'!G48&lt;0,"",'Historic - uncorrected'!G48*$B$10/H$10)</f>
        <v>914.53006143838138</v>
      </c>
      <c r="I48" s="35">
        <f>IF('Historic - uncorrected'!H48&lt;0,"",'Historic - uncorrected'!H48*$B$10/I$10)</f>
        <v>1200.0604304257142</v>
      </c>
      <c r="J48" s="35">
        <f>IF('Historic - uncorrected'!I48&lt;0,"",'Historic - uncorrected'!I48*$B$10/J$10)</f>
        <v>1376.643284950344</v>
      </c>
      <c r="K48" s="35">
        <f>IF('Historic - uncorrected'!J48&lt;0,"",'Historic - uncorrected'!J48*$B$10/K$10)</f>
        <v>1980.0231077158139</v>
      </c>
      <c r="L48" s="35">
        <f>IF('Historic - uncorrected'!K48&lt;0,"",'Historic - uncorrected'!K48*$B$10/L$10)</f>
        <v>1249.5051517857144</v>
      </c>
      <c r="M48" s="35">
        <f>IF('Historic - uncorrected'!L48&lt;0,"",'Historic - uncorrected'!L48*$B$10/M$10)</f>
        <v>1608.8490374302876</v>
      </c>
      <c r="N48" s="35">
        <f>IF('Historic - uncorrected'!M48&lt;0,"",'Historic - uncorrected'!M48*$B$10/N$10)</f>
        <v>2386.3521175704777</v>
      </c>
      <c r="O48" s="35">
        <f>IF('Historic - uncorrected'!N48&lt;0,"",'Historic - uncorrected'!N48*$B$10/O$10)</f>
        <v>2336.9740190476195</v>
      </c>
      <c r="P48" s="35">
        <f>IF('Historic - uncorrected'!O48&lt;0,"",'Historic - uncorrected'!O48*$B$10/P$10)</f>
        <v>1776.8566411564627</v>
      </c>
      <c r="Q48" s="35">
        <f>IF('Historic - uncorrected'!P48&lt;0,"",'Historic - uncorrected'!P48*$B$10/Q$10)</f>
        <v>1692.9614527927147</v>
      </c>
      <c r="R48" s="35">
        <f>IF('Historic - uncorrected'!Q48&lt;0,"",'Historic - uncorrected'!Q48*$B$10/R$10)</f>
        <v>2263.4433724722767</v>
      </c>
      <c r="S48" s="35">
        <f>IF('Historic - uncorrected'!R48&lt;0,"",'Historic - uncorrected'!R48*$B$10/S$10)</f>
        <v>2402.6562930273612</v>
      </c>
      <c r="T48" s="35">
        <f>IF('Historic - uncorrected'!S48&lt;0,"",'Historic - uncorrected'!S48*$B$10/T$10)</f>
        <v>1411.6958027030441</v>
      </c>
      <c r="U48" s="35">
        <f>IF('Historic - uncorrected'!T48&lt;0,"",'Historic - uncorrected'!T48*$B$10/U$10)</f>
        <v>3496.6727298486007</v>
      </c>
      <c r="V48" s="35">
        <f>IF('Historic - uncorrected'!U48&lt;0,"",'Historic - uncorrected'!U48*$B$10/V$10)</f>
        <v>2229.4106987374025</v>
      </c>
      <c r="W48" s="35">
        <f>IF('Historic - uncorrected'!V48&lt;0,"",'Historic - uncorrected'!V48*$B$10/W$10)</f>
        <v>1527.9844543814233</v>
      </c>
      <c r="X48" s="35">
        <f>IF('Historic - uncorrected'!W48&lt;0,"",'Historic - uncorrected'!W48*$B$10/X$10)</f>
        <v>1698.5970572540302</v>
      </c>
      <c r="Y48" s="35">
        <f>IF('Historic - uncorrected'!X48&lt;0,"",'Historic - uncorrected'!X48*$B$10/Y$10)</f>
        <v>1034.5426974053448</v>
      </c>
      <c r="Z48" s="35">
        <f>IF('Historic - uncorrected'!Y48&lt;0,"",'Historic - uncorrected'!Y48*$B$10/Z$10)</f>
        <v>1962.272986780602</v>
      </c>
      <c r="AA48" s="35">
        <f>IF('Historic - uncorrected'!Z48&lt;0,"",'Historic - uncorrected'!Z48*$B$10/AA$10)</f>
        <v>2337.6260765306129</v>
      </c>
      <c r="AB48" s="35">
        <f>IF('Historic - uncorrected'!AA48&lt;0,"",'Historic - uncorrected'!AA48*$B$10/AB$10)</f>
        <v>1881.3574325098461</v>
      </c>
      <c r="AC48" s="35">
        <f>IF('Historic - uncorrected'!AB48&lt;0,"",'Historic - uncorrected'!AB48*$B$10/AC$10)</f>
        <v>2033.0094929214933</v>
      </c>
      <c r="AD48" s="35">
        <f>IF('Historic - uncorrected'!AC48&lt;0,"",'Historic - uncorrected'!AC48*$B$10/AD$10)</f>
        <v>1560.2356215659343</v>
      </c>
      <c r="AE48" s="35">
        <f>IF('Historic - uncorrected'!AD48&lt;0,"",'Historic - uncorrected'!AD48*$B$10/AE$10)</f>
        <v>1551.1546302748743</v>
      </c>
      <c r="AF48" s="35">
        <f>IF('Historic - uncorrected'!AE48&lt;0,"",'Historic - uncorrected'!AE48*$B$10/AF$10)</f>
        <v>1775.4102306726052</v>
      </c>
      <c r="AG48" s="35">
        <f>IF('Historic - uncorrected'!AF48&lt;0,"",'Historic - uncorrected'!AF48*$B$10/AG$10)</f>
        <v>908.05042076089717</v>
      </c>
      <c r="AH48" s="35">
        <f>IF('Historic - uncorrected'!AG48&lt;0,"",'Historic - uncorrected'!AG48*$B$10/AH$10)</f>
        <v>1327.4548311494621</v>
      </c>
      <c r="AI48" s="35">
        <f>IF('Historic - uncorrected'!AH48&lt;0,"",'Historic - uncorrected'!AH48*$B$10/AI$10)</f>
        <v>1979.329630618603</v>
      </c>
      <c r="AJ48" s="35">
        <f>IF('Historic - uncorrected'!AI48&lt;0,"",'Historic - uncorrected'!AI48*$B$10/AJ$10)</f>
        <v>1174.7902318594106</v>
      </c>
      <c r="AK48" s="35">
        <f>IF('Historic - uncorrected'!AJ48&lt;0,"",'Historic - uncorrected'!AJ48*$B$10/AK$10)</f>
        <v>1027.685943279251</v>
      </c>
      <c r="AL48" s="35">
        <f>IF('Historic - uncorrected'!AK48&lt;0,"",'Historic - uncorrected'!AK48*$B$10/AL$10)</f>
        <v>1513.7354125683062</v>
      </c>
      <c r="AM48" s="35">
        <f>IF('Historic - uncorrected'!AL48&lt;0,"",'Historic - uncorrected'!AL48*$B$10/AM$10)</f>
        <v>1272.275762762763</v>
      </c>
      <c r="AN48" s="35">
        <f>IF('Historic - uncorrected'!AM48&lt;0,"",'Historic - uncorrected'!AM48*$B$10/AN$10)</f>
        <v>1400.0919662921349</v>
      </c>
      <c r="AO48" s="35">
        <f>IF('Historic - uncorrected'!AN48&lt;0,"",'Historic - uncorrected'!AN48*$B$10/AO$10)</f>
        <v>1814.1688193499624</v>
      </c>
      <c r="AP48" s="35">
        <f>IF('Historic - uncorrected'!AO48&lt;0,"",'Historic - uncorrected'!AO48*$B$10/AP$10)</f>
        <v>1751.9697805555556</v>
      </c>
      <c r="AQ48" s="35">
        <f>IF('Historic - uncorrected'!AP48&lt;0,"",'Historic - uncorrected'!AP48*$B$10/AQ$10)</f>
        <v>2785.1632220695974</v>
      </c>
      <c r="AR48" s="35">
        <f>IF('Historic - uncorrected'!AQ48&lt;0,"",'Historic - uncorrected'!AQ48*$B$10/AR$10)</f>
        <v>2400.2076910569108</v>
      </c>
      <c r="AS48" s="35">
        <f>IF('Historic - uncorrected'!AR48&lt;0,"",'Historic - uncorrected'!AR48*$B$10/AS$10)</f>
        <v>1285.3529346361188</v>
      </c>
      <c r="AT48" s="35">
        <f>IF('Historic - uncorrected'!AS48&lt;0,"",'Historic - uncorrected'!AS48*$B$10/AT$10)</f>
        <v>2111.5322318840581</v>
      </c>
      <c r="AU48" s="35">
        <f>IF('Historic - uncorrected'!AT48&lt;0,"",'Historic - uncorrected'!AT48*$B$10/AU$10)</f>
        <v>1416.90703698075</v>
      </c>
      <c r="AV48" s="35">
        <f>IF('Historic - uncorrected'!AU48&lt;0,"",'Historic - uncorrected'!AU48*$B$10/AV$10)</f>
        <v>2045.381472739821</v>
      </c>
      <c r="AW48" s="35">
        <f>IF('Historic - uncorrected'!AV48&lt;0,"",'Historic - uncorrected'!AV48*$B$10/AW$10)</f>
        <v>1627.6243944805196</v>
      </c>
      <c r="AX48" s="35">
        <f>IF('Historic - uncorrected'!AW48&lt;0,"",'Historic - uncorrected'!AW48*$B$10/AX$10)</f>
        <v>1385.3196504663724</v>
      </c>
      <c r="AY48" s="35">
        <f>IF('Historic - uncorrected'!AX48&lt;0,"",'Historic - uncorrected'!AX48*$B$10/AY$10)</f>
        <v>2182.2704874612568</v>
      </c>
      <c r="AZ48" s="35">
        <f>IF('Historic - uncorrected'!AY48&lt;0,"",'Historic - uncorrected'!AY48*$B$10/AZ$10)</f>
        <v>1011.9047990314772</v>
      </c>
      <c r="BA48" s="35">
        <f>IF('Historic - uncorrected'!AZ48&lt;0,"",'Historic - uncorrected'!AZ48*$B$10/BA$10)</f>
        <v>442.46757774538395</v>
      </c>
      <c r="BB48" s="35">
        <f>IF('Historic - uncorrected'!BA48&lt;0,"",'Historic - uncorrected'!BA48*$B$10/BB$10)</f>
        <v>1129.1158515562652</v>
      </c>
      <c r="BC48" s="35">
        <f>IF('Historic - uncorrected'!BB48&lt;0,"",'Historic - uncorrected'!BB48*$B$10/BC$10)</f>
        <v>690.01763693270743</v>
      </c>
      <c r="BD48" s="35">
        <f>IF('Historic - uncorrected'!BC48&lt;0,"",'Historic - uncorrected'!BC48*$B$10/BD$10)</f>
        <v>828.7723873729268</v>
      </c>
      <c r="BE48" s="35">
        <f>IF('Historic - uncorrected'!BD48&lt;0,"",'Historic - uncorrected'!BD48*$B$10/BE$10)</f>
        <v>859.62911507936519</v>
      </c>
      <c r="BF48" s="35">
        <f>IF('Historic - uncorrected'!BE48&lt;0,"",'Historic - uncorrected'!BE48*$B$10/BF$10)</f>
        <v>3063.9588346320352</v>
      </c>
      <c r="BG48" s="35">
        <f>IF('Historic - uncorrected'!BF48&lt;0,"",'Historic - uncorrected'!BF48*$B$10/BG$10)</f>
        <v>1628.8087866516687</v>
      </c>
      <c r="BH48" s="35">
        <f>IF('Historic - uncorrected'!BG48&lt;0,"",'Historic - uncorrected'!BG48*$B$10/BH$10)</f>
        <v>660.38162107396158</v>
      </c>
      <c r="BI48" s="35">
        <f>IF('Historic - uncorrected'!BH48&lt;0,"",'Historic - uncorrected'!BH48*$B$10/BI$10)</f>
        <v>194.54829820452773</v>
      </c>
      <c r="BJ48" s="35">
        <f>IF('Historic - uncorrected'!BI48&lt;0,"",'Historic - uncorrected'!BI48*$B$10/BJ$10)</f>
        <v>1223.6482978723407</v>
      </c>
      <c r="BK48" s="35">
        <f>IF('Historic - uncorrected'!BJ48&lt;0,"",'Historic - uncorrected'!BJ48*$B$10/BK$10)</f>
        <v>671.16001207243471</v>
      </c>
      <c r="BL48" s="35">
        <f>IF('Historic - uncorrected'!BK48&lt;0,"",'Historic - uncorrected'!BK48*$B$10/BL$10)</f>
        <v>710.01814814814827</v>
      </c>
      <c r="BM48" s="35">
        <f>IF('Historic - uncorrected'!BL48&lt;0,"",'Historic - uncorrected'!BL48*$B$10/BM$10)</f>
        <v>819.25170940170949</v>
      </c>
      <c r="BN48" s="35">
        <f>IF('Historic - uncorrected'!BM48&lt;0,"",'Historic - uncorrected'!BM48*$B$10/BN$10)</f>
        <v>572.62502597402602</v>
      </c>
      <c r="BO48" s="35">
        <f>IF('Historic - uncorrected'!BN48&lt;0,"",'Historic - uncorrected'!BN48*$B$10/BO$10)</f>
        <v>898.83616117216127</v>
      </c>
      <c r="BP48" s="35">
        <f>IF('Historic - uncorrected'!BO48&lt;0,"",'Historic - uncorrected'!BO48*$B$10/BP$10)</f>
        <v>393.97999498746873</v>
      </c>
      <c r="BQ48" s="35">
        <f>IF('Historic - uncorrected'!BP48&lt;0,"",'Historic - uncorrected'!BP48*$B$10/BQ$10)</f>
        <v>692.78874494455317</v>
      </c>
      <c r="BR48" s="35">
        <f>IF('Historic - uncorrected'!BQ48&lt;0,"",'Historic - uncorrected'!BQ48*$B$10/BR$10)</f>
        <v>92.337335522714852</v>
      </c>
      <c r="BS48" s="35">
        <f>IF('Historic - uncorrected'!BR48&lt;0,"",'Historic - uncorrected'!BR48*$B$10/BS$10)</f>
        <v>0</v>
      </c>
      <c r="BT48" s="35">
        <f>IF('Historic - uncorrected'!BS48&lt;0,"",'Historic - uncorrected'!BS48*$B$10/BT$10)</f>
        <v>0</v>
      </c>
      <c r="BU48" s="35">
        <f>IF('Historic - uncorrected'!BT48&lt;0,"",'Historic - uncorrected'!BT48*$B$10/BU$10)</f>
        <v>0</v>
      </c>
      <c r="BV48" s="35">
        <f>IF('Historic - uncorrected'!BU48&lt;0,"",'Historic - uncorrected'!BU48*$B$10/BV$10)</f>
        <v>0</v>
      </c>
      <c r="BW48" s="28">
        <f t="shared" si="1"/>
        <v>67</v>
      </c>
      <c r="BY48" s="5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</row>
    <row r="49" spans="1:93" s="4" customFormat="1" ht="13.5" customHeight="1" x14ac:dyDescent="0.25">
      <c r="A49" s="22" t="s">
        <v>38</v>
      </c>
      <c r="B49" s="23">
        <f t="shared" si="0"/>
        <v>4.2475465775328995</v>
      </c>
      <c r="C49" s="35">
        <v>0</v>
      </c>
      <c r="D49" s="35">
        <f>IF('Historic - uncorrected'!C49&lt;0,"",'Historic - uncorrected'!C49*$B$10/D$10)</f>
        <v>13.539756568415108</v>
      </c>
      <c r="E49" s="35">
        <f>IF('Historic - uncorrected'!D49&lt;0,"",'Historic - uncorrected'!D49*$B$10/E$10)</f>
        <v>24.263470787571961</v>
      </c>
      <c r="F49" s="35">
        <f>IF('Historic - uncorrected'!E49&lt;0,"",'Historic - uncorrected'!E49*$B$10/F$10)</f>
        <v>14.94483726369125</v>
      </c>
      <c r="G49" s="35">
        <f>IF('Historic - uncorrected'!F49&lt;0,"",'Historic - uncorrected'!F49*$B$10/G$10)</f>
        <v>12.560174715404987</v>
      </c>
      <c r="H49" s="35">
        <f>IF('Historic - uncorrected'!G49&lt;0,"",'Historic - uncorrected'!G49*$B$10/H$10)</f>
        <v>14.846267231142555</v>
      </c>
      <c r="I49" s="35">
        <f>IF('Historic - uncorrected'!H49&lt;0,"",'Historic - uncorrected'!H49*$B$10/I$10)</f>
        <v>16.902259583460765</v>
      </c>
      <c r="J49" s="35">
        <f>IF('Historic - uncorrected'!I49&lt;0,"",'Historic - uncorrected'!I49*$B$10/J$10)</f>
        <v>39.053710211357277</v>
      </c>
      <c r="K49" s="35">
        <f>IF('Historic - uncorrected'!J49&lt;0,"",'Historic - uncorrected'!J49*$B$10/K$10)</f>
        <v>39.053710211357277</v>
      </c>
      <c r="L49" s="35">
        <f>IF('Historic - uncorrected'!K49&lt;0,"",'Historic - uncorrected'!K49*$B$10/L$10)</f>
        <v>28.527514880952385</v>
      </c>
      <c r="M49" s="35">
        <f>IF('Historic - uncorrected'!L49&lt;0,"",'Historic - uncorrected'!L49*$B$10/M$10)</f>
        <v>30.840556628056635</v>
      </c>
      <c r="N49" s="35">
        <f>IF('Historic - uncorrected'!M49&lt;0,"",'Historic - uncorrected'!M49*$B$10/N$10)</f>
        <v>20.158243953732917</v>
      </c>
      <c r="O49" s="35">
        <f>IF('Historic - uncorrected'!N49&lt;0,"",'Historic - uncorrected'!N49*$B$10/O$10)</f>
        <v>11.53112180451128</v>
      </c>
      <c r="P49" s="35">
        <f>IF('Historic - uncorrected'!O49&lt;0,"",'Historic - uncorrected'!O49*$B$10/P$10)</f>
        <v>9.0563539304610732</v>
      </c>
      <c r="Q49" s="35">
        <f>IF('Historic - uncorrected'!P49&lt;0,"",'Historic - uncorrected'!P49*$B$10/Q$10)</f>
        <v>4.6433391464418943</v>
      </c>
      <c r="R49" s="35">
        <f>IF('Historic - uncorrected'!Q49&lt;0,"",'Historic - uncorrected'!Q49*$B$10/R$10)</f>
        <v>7.1458354300624372</v>
      </c>
      <c r="S49" s="35">
        <f>IF('Historic - uncorrected'!R49&lt;0,"",'Historic - uncorrected'!R49*$B$10/S$10)</f>
        <v>11.280076493086204</v>
      </c>
      <c r="T49" s="35">
        <f>IF('Historic - uncorrected'!S49&lt;0,"",'Historic - uncorrected'!S49*$B$10/T$10)</f>
        <v>3.2285781651298899</v>
      </c>
      <c r="U49" s="35">
        <f>IF('Historic - uncorrected'!T49&lt;0,"",'Historic - uncorrected'!T49*$B$10/U$10)</f>
        <v>0</v>
      </c>
      <c r="V49" s="35">
        <f>IF('Historic - uncorrected'!U49&lt;0,"",'Historic - uncorrected'!U49*$B$10/V$10)</f>
        <v>0</v>
      </c>
      <c r="W49" s="35">
        <f>IF('Historic - uncorrected'!V49&lt;0,"",'Historic - uncorrected'!V49*$B$10/W$10)</f>
        <v>0</v>
      </c>
      <c r="X49" s="35">
        <f>IF('Historic - uncorrected'!W49&lt;0,"",'Historic - uncorrected'!W49*$B$10/X$10)</f>
        <v>0</v>
      </c>
      <c r="Y49" s="35">
        <f>IF('Historic - uncorrected'!X49&lt;0,"",'Historic - uncorrected'!X49*$B$10/Y$10)</f>
        <v>0</v>
      </c>
      <c r="Z49" s="35">
        <f>IF('Historic - uncorrected'!Y49&lt;0,"",'Historic - uncorrected'!Y49*$B$10/Z$10)</f>
        <v>0</v>
      </c>
      <c r="AA49" s="35">
        <f>IF('Historic - uncorrected'!Z49&lt;0,"",'Historic - uncorrected'!Z49*$B$10/AA$10)</f>
        <v>0</v>
      </c>
      <c r="AB49" s="35">
        <f>IF('Historic - uncorrected'!AA49&lt;0,"",'Historic - uncorrected'!AA49*$B$10/AB$10)</f>
        <v>0</v>
      </c>
      <c r="AC49" s="35">
        <f>IF('Historic - uncorrected'!AB49&lt;0,"",'Historic - uncorrected'!AB49*$B$10/AC$10)</f>
        <v>0</v>
      </c>
      <c r="AD49" s="35">
        <f>IF('Historic - uncorrected'!AC49&lt;0,"",'Historic - uncorrected'!AC49*$B$10/AD$10)</f>
        <v>0</v>
      </c>
      <c r="AE49" s="35">
        <f>IF('Historic - uncorrected'!AD49&lt;0,"",'Historic - uncorrected'!AD49*$B$10/AE$10)</f>
        <v>0</v>
      </c>
      <c r="AF49" s="35">
        <f>IF('Historic - uncorrected'!AE49&lt;0,"",'Historic - uncorrected'!AE49*$B$10/AF$10)</f>
        <v>0</v>
      </c>
      <c r="AG49" s="35">
        <f>IF('Historic - uncorrected'!AF49&lt;0,"",'Historic - uncorrected'!AF49*$B$10/AG$10)</f>
        <v>0</v>
      </c>
      <c r="AH49" s="35">
        <f>IF('Historic - uncorrected'!AG49&lt;0,"",'Historic - uncorrected'!AG49*$B$10/AH$10)</f>
        <v>0</v>
      </c>
      <c r="AI49" s="35">
        <f>IF('Historic - uncorrected'!AH49&lt;0,"",'Historic - uncorrected'!AH49*$B$10/AI$10)</f>
        <v>0</v>
      </c>
      <c r="AJ49" s="35">
        <f>IF('Historic - uncorrected'!AI49&lt;0,"",'Historic - uncorrected'!AI49*$B$10/AJ$10)</f>
        <v>0</v>
      </c>
      <c r="AK49" s="35">
        <f>IF('Historic - uncorrected'!AJ49&lt;0,"",'Historic - uncorrected'!AJ49*$B$10/AK$10)</f>
        <v>0</v>
      </c>
      <c r="AL49" s="35">
        <f>IF('Historic - uncorrected'!AK49&lt;0,"",'Historic - uncorrected'!AK49*$B$10/AL$10)</f>
        <v>0</v>
      </c>
      <c r="AM49" s="35">
        <f>IF('Historic - uncorrected'!AL49&lt;0,"",'Historic - uncorrected'!AL49*$B$10/AM$10)</f>
        <v>0</v>
      </c>
      <c r="AN49" s="35">
        <f>IF('Historic - uncorrected'!AM49&lt;0,"",'Historic - uncorrected'!AM49*$B$10/AN$10)</f>
        <v>0</v>
      </c>
      <c r="AO49" s="35">
        <f>IF('Historic - uncorrected'!AN49&lt;0,"",'Historic - uncorrected'!AN49*$B$10/AO$10)</f>
        <v>0</v>
      </c>
      <c r="AP49" s="35">
        <f>IF('Historic - uncorrected'!AO49&lt;0,"",'Historic - uncorrected'!AO49*$B$10/AP$10)</f>
        <v>0</v>
      </c>
      <c r="AQ49" s="35">
        <f>IF('Historic - uncorrected'!AP49&lt;0,"",'Historic - uncorrected'!AP49*$B$10/AQ$10)</f>
        <v>0</v>
      </c>
      <c r="AR49" s="35">
        <f>IF('Historic - uncorrected'!AQ49&lt;0,"",'Historic - uncorrected'!AQ49*$B$10/AR$10)</f>
        <v>0</v>
      </c>
      <c r="AS49" s="35">
        <f>IF('Historic - uncorrected'!AR49&lt;0,"",'Historic - uncorrected'!AR49*$B$10/AS$10)</f>
        <v>0</v>
      </c>
      <c r="AT49" s="35">
        <f>IF('Historic - uncorrected'!AS49&lt;0,"",'Historic - uncorrected'!AS49*$B$10/AT$10)</f>
        <v>0</v>
      </c>
      <c r="AU49" s="35">
        <f>IF('Historic - uncorrected'!AT49&lt;0,"",'Historic - uncorrected'!AT49*$B$10/AU$10)</f>
        <v>0</v>
      </c>
      <c r="AV49" s="35">
        <f>IF('Historic - uncorrected'!AU49&lt;0,"",'Historic - uncorrected'!AU49*$B$10/AV$10)</f>
        <v>0</v>
      </c>
      <c r="AW49" s="35">
        <f>IF('Historic - uncorrected'!AV49&lt;0,"",'Historic - uncorrected'!AV49*$B$10/AW$10)</f>
        <v>0</v>
      </c>
      <c r="AX49" s="35">
        <f>IF('Historic - uncorrected'!AW49&lt;0,"",'Historic - uncorrected'!AW49*$B$10/AX$10)</f>
        <v>0</v>
      </c>
      <c r="AY49" s="35">
        <f>IF('Historic - uncorrected'!AX49&lt;0,"",'Historic - uncorrected'!AX49*$B$10/AY$10)</f>
        <v>0</v>
      </c>
      <c r="AZ49" s="35">
        <f>IF('Historic - uncorrected'!AY49&lt;0,"",'Historic - uncorrected'!AY49*$B$10/AZ$10)</f>
        <v>0</v>
      </c>
      <c r="BA49" s="35">
        <f>IF('Historic - uncorrected'!AZ49&lt;0,"",'Historic - uncorrected'!AZ49*$B$10/BA$10)</f>
        <v>0</v>
      </c>
      <c r="BB49" s="35">
        <f>IF('Historic - uncorrected'!BA49&lt;0,"",'Historic - uncorrected'!BA49*$B$10/BB$10)</f>
        <v>0</v>
      </c>
      <c r="BC49" s="35">
        <f>IF('Historic - uncorrected'!BB49&lt;0,"",'Historic - uncorrected'!BB49*$B$10/BC$10)</f>
        <v>0</v>
      </c>
      <c r="BD49" s="35">
        <f>IF('Historic - uncorrected'!BC49&lt;0,"",'Historic - uncorrected'!BC49*$B$10/BD$10)</f>
        <v>0</v>
      </c>
      <c r="BE49" s="35">
        <f>IF('Historic - uncorrected'!BD49&lt;0,"",'Historic - uncorrected'!BD49*$B$10/BE$10)</f>
        <v>0</v>
      </c>
      <c r="BF49" s="35">
        <f>IF('Historic - uncorrected'!BE49&lt;0,"",'Historic - uncorrected'!BE49*$B$10/BF$10)</f>
        <v>0</v>
      </c>
      <c r="BG49" s="35">
        <f>IF('Historic - uncorrected'!BF49&lt;0,"",'Historic - uncorrected'!BF49*$B$10/BG$10)</f>
        <v>0</v>
      </c>
      <c r="BH49" s="35">
        <f>IF('Historic - uncorrected'!BG49&lt;0,"",'Historic - uncorrected'!BG49*$B$10/BH$10)</f>
        <v>0</v>
      </c>
      <c r="BI49" s="35">
        <f>IF('Historic - uncorrected'!BH49&lt;0,"",'Historic - uncorrected'!BH49*$B$10/BI$10)</f>
        <v>0</v>
      </c>
      <c r="BJ49" s="35">
        <f>IF('Historic - uncorrected'!BI49&lt;0,"",'Historic - uncorrected'!BI49*$B$10/BJ$10)</f>
        <v>0</v>
      </c>
      <c r="BK49" s="35">
        <f>IF('Historic - uncorrected'!BJ49&lt;0,"",'Historic - uncorrected'!BJ49*$B$10/BK$10)</f>
        <v>0</v>
      </c>
      <c r="BL49" s="35">
        <f>IF('Historic - uncorrected'!BK49&lt;0,"",'Historic - uncorrected'!BK49*$B$10/BL$10)</f>
        <v>0</v>
      </c>
      <c r="BM49" s="35">
        <f>IF('Historic - uncorrected'!BL49&lt;0,"",'Historic - uncorrected'!BL49*$B$10/BM$10)</f>
        <v>0</v>
      </c>
      <c r="BN49" s="35">
        <f>IF('Historic - uncorrected'!BM49&lt;0,"",'Historic - uncorrected'!BM49*$B$10/BN$10)</f>
        <v>0</v>
      </c>
      <c r="BO49" s="35">
        <f>IF('Historic - uncorrected'!BN49&lt;0,"",'Historic - uncorrected'!BN49*$B$10/BO$10)</f>
        <v>0</v>
      </c>
      <c r="BP49" s="35">
        <f>IF('Historic - uncorrected'!BO49&lt;0,"",'Historic - uncorrected'!BO49*$B$10/BP$10)</f>
        <v>0</v>
      </c>
      <c r="BQ49" s="35">
        <f>IF('Historic - uncorrected'!BP49&lt;0,"",'Historic - uncorrected'!BP49*$B$10/BQ$10)</f>
        <v>0</v>
      </c>
      <c r="BR49" s="35">
        <f>IF('Historic - uncorrected'!BQ49&lt;0,"",'Historic - uncorrected'!BQ49*$B$10/BR$10)</f>
        <v>0</v>
      </c>
      <c r="BS49" s="35">
        <f>IF('Historic - uncorrected'!BR49&lt;0,"",'Historic - uncorrected'!BR49*$B$10/BS$10)</f>
        <v>0</v>
      </c>
      <c r="BT49" s="35">
        <f>IF('Historic - uncorrected'!BS49&lt;0,"",'Historic - uncorrected'!BS49*$B$10/BT$10)</f>
        <v>0</v>
      </c>
      <c r="BU49" s="35">
        <f>IF('Historic - uncorrected'!BT49&lt;0,"",'Historic - uncorrected'!BT49*$B$10/BU$10)</f>
        <v>0</v>
      </c>
      <c r="BV49" s="35">
        <f>IF('Historic - uncorrected'!BU49&lt;0,"",'Historic - uncorrected'!BU49*$B$10/BV$10)</f>
        <v>0</v>
      </c>
      <c r="BW49" s="28">
        <f t="shared" si="1"/>
        <v>17</v>
      </c>
      <c r="BY49" s="5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</row>
    <row r="50" spans="1:93" s="4" customFormat="1" ht="13.5" customHeight="1" x14ac:dyDescent="0.25">
      <c r="A50" s="22" t="s">
        <v>39</v>
      </c>
      <c r="B50" s="23">
        <f t="shared" si="0"/>
        <v>0.16403788176799258</v>
      </c>
      <c r="C50" s="35">
        <v>0</v>
      </c>
      <c r="D50" s="35">
        <f>IF('Historic - uncorrected'!C50&lt;0,"",'Historic - uncorrected'!C50*$B$10/D$10)</f>
        <v>0</v>
      </c>
      <c r="E50" s="35">
        <f>IF('Historic - uncorrected'!D50&lt;0,"",'Historic - uncorrected'!D50*$B$10/E$10)</f>
        <v>0</v>
      </c>
      <c r="F50" s="35">
        <f>IF('Historic - uncorrected'!E50&lt;0,"",'Historic - uncorrected'!E50*$B$10/F$10)</f>
        <v>0</v>
      </c>
      <c r="G50" s="35">
        <f>IF('Historic - uncorrected'!F50&lt;0,"",'Historic - uncorrected'!F50*$B$10/G$10)</f>
        <v>0</v>
      </c>
      <c r="H50" s="35">
        <f>IF('Historic - uncorrected'!G50&lt;0,"",'Historic - uncorrected'!G50*$B$10/H$10)</f>
        <v>0</v>
      </c>
      <c r="I50" s="35">
        <f>IF('Historic - uncorrected'!H50&lt;0,"",'Historic - uncorrected'!H50*$B$10/I$10)</f>
        <v>0</v>
      </c>
      <c r="J50" s="35">
        <f>IF('Historic - uncorrected'!I50&lt;0,"",'Historic - uncorrected'!I50*$B$10/J$10)</f>
        <v>0</v>
      </c>
      <c r="K50" s="35">
        <f>IF('Historic - uncorrected'!J50&lt;0,"",'Historic - uncorrected'!J50*$B$10/K$10)</f>
        <v>0</v>
      </c>
      <c r="L50" s="35">
        <f>IF('Historic - uncorrected'!K50&lt;0,"",'Historic - uncorrected'!K50*$B$10/L$10)</f>
        <v>0</v>
      </c>
      <c r="M50" s="35">
        <f>IF('Historic - uncorrected'!L50&lt;0,"",'Historic - uncorrected'!L50*$B$10/M$10)</f>
        <v>0</v>
      </c>
      <c r="N50" s="35">
        <f>IF('Historic - uncorrected'!M50&lt;0,"",'Historic - uncorrected'!M50*$B$10/N$10)</f>
        <v>0.95991637874918656</v>
      </c>
      <c r="O50" s="35">
        <f>IF('Historic - uncorrected'!N50&lt;0,"",'Historic - uncorrected'!N50*$B$10/O$10)</f>
        <v>1.9218536340852133</v>
      </c>
      <c r="P50" s="35">
        <f>IF('Historic - uncorrected'!O50&lt;0,"",'Historic - uncorrected'!O50*$B$10/P$10)</f>
        <v>4.5281769652305366</v>
      </c>
      <c r="Q50" s="35">
        <f>IF('Historic - uncorrected'!P50&lt;0,"",'Historic - uncorrected'!P50*$B$10/Q$10)</f>
        <v>0.92866782928837877</v>
      </c>
      <c r="R50" s="35">
        <f>IF('Historic - uncorrected'!Q50&lt;0,"",'Historic - uncorrected'!Q50*$B$10/R$10)</f>
        <v>0.89322942875780464</v>
      </c>
      <c r="S50" s="35">
        <f>IF('Historic - uncorrected'!R50&lt;0,"",'Historic - uncorrected'!R50*$B$10/S$10)</f>
        <v>0.80571974950615743</v>
      </c>
      <c r="T50" s="35">
        <f>IF('Historic - uncorrected'!S50&lt;0,"",'Historic - uncorrected'!S50*$B$10/T$10)</f>
        <v>0</v>
      </c>
      <c r="U50" s="35">
        <f>IF('Historic - uncorrected'!T50&lt;0,"",'Historic - uncorrected'!T50*$B$10/U$10)</f>
        <v>0</v>
      </c>
      <c r="V50" s="35">
        <f>IF('Historic - uncorrected'!U50&lt;0,"",'Historic - uncorrected'!U50*$B$10/V$10)</f>
        <v>0</v>
      </c>
      <c r="W50" s="35">
        <f>IF('Historic - uncorrected'!V50&lt;0,"",'Historic - uncorrected'!V50*$B$10/W$10)</f>
        <v>0.75196085353416509</v>
      </c>
      <c r="X50" s="35">
        <f>IF('Historic - uncorrected'!W50&lt;0,"",'Historic - uncorrected'!W50*$B$10/X$10)</f>
        <v>0</v>
      </c>
      <c r="Y50" s="35">
        <f>IF('Historic - uncorrected'!X50&lt;0,"",'Historic - uncorrected'!X50*$B$10/Y$10)</f>
        <v>0</v>
      </c>
      <c r="Z50" s="35">
        <f>IF('Historic - uncorrected'!Y50&lt;0,"",'Historic - uncorrected'!Y50*$B$10/Z$10)</f>
        <v>0</v>
      </c>
      <c r="AA50" s="35">
        <f>IF('Historic - uncorrected'!Z50&lt;0,"",'Historic - uncorrected'!Z50*$B$10/AA$10)</f>
        <v>0</v>
      </c>
      <c r="AB50" s="35">
        <f>IF('Historic - uncorrected'!AA50&lt;0,"",'Historic - uncorrected'!AA50*$B$10/AB$10)</f>
        <v>0</v>
      </c>
      <c r="AC50" s="35">
        <f>IF('Historic - uncorrected'!AB50&lt;0,"",'Historic - uncorrected'!AB50*$B$10/AC$10)</f>
        <v>0</v>
      </c>
      <c r="AD50" s="35">
        <f>IF('Historic - uncorrected'!AC50&lt;0,"",'Historic - uncorrected'!AC50*$B$10/AD$10)</f>
        <v>0</v>
      </c>
      <c r="AE50" s="35">
        <f>IF('Historic - uncorrected'!AD50&lt;0,"",'Historic - uncorrected'!AD50*$B$10/AE$10)</f>
        <v>0</v>
      </c>
      <c r="AF50" s="35">
        <f>IF('Historic - uncorrected'!AE50&lt;0,"",'Historic - uncorrected'!AE50*$B$10/AF$10)</f>
        <v>0</v>
      </c>
      <c r="AG50" s="35">
        <f>IF('Historic - uncorrected'!AF50&lt;0,"",'Historic - uncorrected'!AF50*$B$10/AG$10)</f>
        <v>0</v>
      </c>
      <c r="AH50" s="35">
        <f>IF('Historic - uncorrected'!AG50&lt;0,"",'Historic - uncorrected'!AG50*$B$10/AH$10)</f>
        <v>0</v>
      </c>
      <c r="AI50" s="35">
        <f>IF('Historic - uncorrected'!AH50&lt;0,"",'Historic - uncorrected'!AH50*$B$10/AI$10)</f>
        <v>0</v>
      </c>
      <c r="AJ50" s="35">
        <f>IF('Historic - uncorrected'!AI50&lt;0,"",'Historic - uncorrected'!AI50*$B$10/AJ$10)</f>
        <v>0</v>
      </c>
      <c r="AK50" s="35">
        <f>IF('Historic - uncorrected'!AJ50&lt;0,"",'Historic - uncorrected'!AJ50*$B$10/AK$10)</f>
        <v>0</v>
      </c>
      <c r="AL50" s="35">
        <f>IF('Historic - uncorrected'!AK50&lt;0,"",'Historic - uncorrected'!AK50*$B$10/AL$10)</f>
        <v>0</v>
      </c>
      <c r="AM50" s="35">
        <f>IF('Historic - uncorrected'!AL50&lt;0,"",'Historic - uncorrected'!AL50*$B$10/AM$10)</f>
        <v>0</v>
      </c>
      <c r="AN50" s="35">
        <f>IF('Historic - uncorrected'!AM50&lt;0,"",'Historic - uncorrected'!AM50*$B$10/AN$10)</f>
        <v>0</v>
      </c>
      <c r="AO50" s="35">
        <f>IF('Historic - uncorrected'!AN50&lt;0,"",'Historic - uncorrected'!AN50*$B$10/AO$10)</f>
        <v>0</v>
      </c>
      <c r="AP50" s="35">
        <f>IF('Historic - uncorrected'!AO50&lt;0,"",'Historic - uncorrected'!AO50*$B$10/AP$10)</f>
        <v>0</v>
      </c>
      <c r="AQ50" s="35">
        <f>IF('Historic - uncorrected'!AP50&lt;0,"",'Historic - uncorrected'!AP50*$B$10/AQ$10)</f>
        <v>0</v>
      </c>
      <c r="AR50" s="35">
        <f>IF('Historic - uncorrected'!AQ50&lt;0,"",'Historic - uncorrected'!AQ50*$B$10/AR$10)</f>
        <v>0</v>
      </c>
      <c r="AS50" s="35">
        <f>IF('Historic - uncorrected'!AR50&lt;0,"",'Historic - uncorrected'!AR50*$B$10/AS$10)</f>
        <v>0</v>
      </c>
      <c r="AT50" s="35">
        <f>IF('Historic - uncorrected'!AS50&lt;0,"",'Historic - uncorrected'!AS50*$B$10/AT$10)</f>
        <v>0</v>
      </c>
      <c r="AU50" s="35">
        <f>IF('Historic - uncorrected'!AT50&lt;0,"",'Historic - uncorrected'!AT50*$B$10/AU$10)</f>
        <v>0</v>
      </c>
      <c r="AV50" s="35">
        <f>IF('Historic - uncorrected'!AU50&lt;0,"",'Historic - uncorrected'!AU50*$B$10/AV$10)</f>
        <v>0</v>
      </c>
      <c r="AW50" s="35">
        <f>IF('Historic - uncorrected'!AV50&lt;0,"",'Historic - uncorrected'!AV50*$B$10/AW$10)</f>
        <v>0</v>
      </c>
      <c r="AX50" s="35">
        <f>IF('Historic - uncorrected'!AW50&lt;0,"",'Historic - uncorrected'!AW50*$B$10/AX$10)</f>
        <v>0</v>
      </c>
      <c r="AY50" s="35">
        <f>IF('Historic - uncorrected'!AX50&lt;0,"",'Historic - uncorrected'!AX50*$B$10/AY$10)</f>
        <v>0</v>
      </c>
      <c r="AZ50" s="35">
        <f>IF('Historic - uncorrected'!AY50&lt;0,"",'Historic - uncorrected'!AY50*$B$10/AZ$10)</f>
        <v>0</v>
      </c>
      <c r="BA50" s="35">
        <f>IF('Historic - uncorrected'!AZ50&lt;0,"",'Historic - uncorrected'!AZ50*$B$10/BA$10)</f>
        <v>0</v>
      </c>
      <c r="BB50" s="35">
        <f>IF('Historic - uncorrected'!BA50&lt;0,"",'Historic - uncorrected'!BA50*$B$10/BB$10)</f>
        <v>0</v>
      </c>
      <c r="BC50" s="35">
        <f>IF('Historic - uncorrected'!BB50&lt;0,"",'Historic - uncorrected'!BB50*$B$10/BC$10)</f>
        <v>0.85716476637603412</v>
      </c>
      <c r="BD50" s="35">
        <f>IF('Historic - uncorrected'!BC50&lt;0,"",'Historic - uncorrected'!BC50*$B$10/BD$10)</f>
        <v>0</v>
      </c>
      <c r="BE50" s="35">
        <f>IF('Historic - uncorrected'!BD50&lt;0,"",'Historic - uncorrected'!BD50*$B$10/BE$10)</f>
        <v>0</v>
      </c>
      <c r="BF50" s="35">
        <f>IF('Historic - uncorrected'!BE50&lt;0,"",'Historic - uncorrected'!BE50*$B$10/BF$10)</f>
        <v>0</v>
      </c>
      <c r="BG50" s="35">
        <f>IF('Historic - uncorrected'!BF50&lt;0,"",'Historic - uncorrected'!BF50*$B$10/BG$10)</f>
        <v>0</v>
      </c>
      <c r="BH50" s="35">
        <f>IF('Historic - uncorrected'!BG50&lt;0,"",'Historic - uncorrected'!BG50*$B$10/BH$10)</f>
        <v>0</v>
      </c>
      <c r="BI50" s="35">
        <f>IF('Historic - uncorrected'!BH50&lt;0,"",'Historic - uncorrected'!BH50*$B$10/BI$10)</f>
        <v>0</v>
      </c>
      <c r="BJ50" s="35">
        <f>IF('Historic - uncorrected'!BI50&lt;0,"",'Historic - uncorrected'!BI50*$B$10/BJ$10)</f>
        <v>0</v>
      </c>
      <c r="BK50" s="35">
        <f>IF('Historic - uncorrected'!BJ50&lt;0,"",'Historic - uncorrected'!BJ50*$B$10/BK$10)</f>
        <v>0</v>
      </c>
      <c r="BL50" s="35">
        <f>IF('Historic - uncorrected'!BK50&lt;0,"",'Historic - uncorrected'!BK50*$B$10/BL$10)</f>
        <v>0</v>
      </c>
      <c r="BM50" s="35">
        <f>IF('Historic - uncorrected'!BL50&lt;0,"",'Historic - uncorrected'!BL50*$B$10/BM$10)</f>
        <v>0</v>
      </c>
      <c r="BN50" s="35">
        <f>IF('Historic - uncorrected'!BM50&lt;0,"",'Historic - uncorrected'!BM50*$B$10/BN$10)</f>
        <v>0</v>
      </c>
      <c r="BO50" s="35">
        <f>IF('Historic - uncorrected'!BN50&lt;0,"",'Historic - uncorrected'!BN50*$B$10/BO$10)</f>
        <v>0</v>
      </c>
      <c r="BP50" s="35">
        <f>IF('Historic - uncorrected'!BO50&lt;0,"",'Historic - uncorrected'!BO50*$B$10/BP$10)</f>
        <v>0</v>
      </c>
      <c r="BQ50" s="35">
        <f>IF('Historic - uncorrected'!BP50&lt;0,"",'Historic - uncorrected'!BP50*$B$10/BQ$10)</f>
        <v>0</v>
      </c>
      <c r="BR50" s="35">
        <f>IF('Historic - uncorrected'!BQ50&lt;0,"",'Historic - uncorrected'!BQ50*$B$10/BR$10)</f>
        <v>0</v>
      </c>
      <c r="BS50" s="35">
        <f>IF('Historic - uncorrected'!BR50&lt;0,"",'Historic - uncorrected'!BR50*$B$10/BS$10)</f>
        <v>0</v>
      </c>
      <c r="BT50" s="35">
        <f>IF('Historic - uncorrected'!BS50&lt;0,"",'Historic - uncorrected'!BS50*$B$10/BT$10)</f>
        <v>0</v>
      </c>
      <c r="BU50" s="35">
        <f>IF('Historic - uncorrected'!BT50&lt;0,"",'Historic - uncorrected'!BT50*$B$10/BU$10)</f>
        <v>0</v>
      </c>
      <c r="BV50" s="35">
        <f>IF('Historic - uncorrected'!BU50&lt;0,"",'Historic - uncorrected'!BU50*$B$10/BV$10)</f>
        <v>0</v>
      </c>
      <c r="BW50" s="28">
        <f t="shared" si="1"/>
        <v>8</v>
      </c>
      <c r="BY50" s="5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</row>
    <row r="51" spans="1:93" s="4" customFormat="1" ht="13.5" hidden="1" customHeight="1" x14ac:dyDescent="0.25">
      <c r="A51" s="22" t="s">
        <v>40</v>
      </c>
      <c r="B51" s="23">
        <f t="shared" si="0"/>
        <v>0</v>
      </c>
      <c r="C51" s="35">
        <v>0</v>
      </c>
      <c r="D51" s="35">
        <f>IF('Historic - uncorrected'!C51&lt;0,"",'Historic - uncorrected'!C51*$B$10/D$10)</f>
        <v>0</v>
      </c>
      <c r="E51" s="35">
        <f>IF('Historic - uncorrected'!D51&lt;0,"",'Historic - uncorrected'!D51*$B$10/E$10)</f>
        <v>0</v>
      </c>
      <c r="F51" s="35">
        <f>IF('Historic - uncorrected'!E51&lt;0,"",'Historic - uncorrected'!E51*$B$10/F$10)</f>
        <v>0</v>
      </c>
      <c r="G51" s="35">
        <f>IF('Historic - uncorrected'!F51&lt;0,"",'Historic - uncorrected'!F51*$B$10/G$10)</f>
        <v>0</v>
      </c>
      <c r="H51" s="35">
        <f>IF('Historic - uncorrected'!G51&lt;0,"",'Historic - uncorrected'!G51*$B$10/H$10)</f>
        <v>0</v>
      </c>
      <c r="I51" s="35">
        <f>IF('Historic - uncorrected'!H51&lt;0,"",'Historic - uncorrected'!H51*$B$10/I$10)</f>
        <v>0</v>
      </c>
      <c r="J51" s="35">
        <f>IF('Historic - uncorrected'!I51&lt;0,"",'Historic - uncorrected'!I51*$B$10/J$10)</f>
        <v>0</v>
      </c>
      <c r="K51" s="35">
        <f>IF('Historic - uncorrected'!J51&lt;0,"",'Historic - uncorrected'!J51*$B$10/K$10)</f>
        <v>0</v>
      </c>
      <c r="L51" s="35">
        <f>IF('Historic - uncorrected'!K51&lt;0,"",'Historic - uncorrected'!K51*$B$10/L$10)</f>
        <v>0</v>
      </c>
      <c r="M51" s="35">
        <f>IF('Historic - uncorrected'!L51&lt;0,"",'Historic - uncorrected'!L51*$B$10/M$10)</f>
        <v>0</v>
      </c>
      <c r="N51" s="35">
        <f>IF('Historic - uncorrected'!M51&lt;0,"",'Historic - uncorrected'!M51*$B$10/N$10)</f>
        <v>0</v>
      </c>
      <c r="O51" s="35">
        <f>IF('Historic - uncorrected'!N51&lt;0,"",'Historic - uncorrected'!N51*$B$10/O$10)</f>
        <v>0</v>
      </c>
      <c r="P51" s="35">
        <f>IF('Historic - uncorrected'!O51&lt;0,"",'Historic - uncorrected'!O51*$B$10/P$10)</f>
        <v>0</v>
      </c>
      <c r="Q51" s="35">
        <f>IF('Historic - uncorrected'!P51&lt;0,"",'Historic - uncorrected'!P51*$B$10/Q$10)</f>
        <v>0</v>
      </c>
      <c r="R51" s="35">
        <f>IF('Historic - uncorrected'!Q51&lt;0,"",'Historic - uncorrected'!Q51*$B$10/R$10)</f>
        <v>0</v>
      </c>
      <c r="S51" s="35">
        <f>IF('Historic - uncorrected'!R51&lt;0,"",'Historic - uncorrected'!R51*$B$10/S$10)</f>
        <v>0</v>
      </c>
      <c r="T51" s="35">
        <f>IF('Historic - uncorrected'!S51&lt;0,"",'Historic - uncorrected'!S51*$B$10/T$10)</f>
        <v>0</v>
      </c>
      <c r="U51" s="35">
        <f>IF('Historic - uncorrected'!T51&lt;0,"",'Historic - uncorrected'!T51*$B$10/U$10)</f>
        <v>0</v>
      </c>
      <c r="V51" s="35">
        <f>IF('Historic - uncorrected'!U51&lt;0,"",'Historic - uncorrected'!U51*$B$10/V$10)</f>
        <v>0</v>
      </c>
      <c r="W51" s="35">
        <f>IF('Historic - uncorrected'!V51&lt;0,"",'Historic - uncorrected'!V51*$B$10/W$10)</f>
        <v>0</v>
      </c>
      <c r="X51" s="35">
        <f>IF('Historic - uncorrected'!W51&lt;0,"",'Historic - uncorrected'!W51*$B$10/X$10)</f>
        <v>0</v>
      </c>
      <c r="Y51" s="35">
        <f>IF('Historic - uncorrected'!X51&lt;0,"",'Historic - uncorrected'!X51*$B$10/Y$10)</f>
        <v>0</v>
      </c>
      <c r="Z51" s="35">
        <f>IF('Historic - uncorrected'!Y51&lt;0,"",'Historic - uncorrected'!Y51*$B$10/Z$10)</f>
        <v>0</v>
      </c>
      <c r="AA51" s="35">
        <f>IF('Historic - uncorrected'!Z51&lt;0,"",'Historic - uncorrected'!Z51*$B$10/AA$10)</f>
        <v>0</v>
      </c>
      <c r="AB51" s="35">
        <f>IF('Historic - uncorrected'!AA51&lt;0,"",'Historic - uncorrected'!AA51*$B$10/AB$10)</f>
        <v>0</v>
      </c>
      <c r="AC51" s="35">
        <f>IF('Historic - uncorrected'!AB51&lt;0,"",'Historic - uncorrected'!AB51*$B$10/AC$10)</f>
        <v>0</v>
      </c>
      <c r="AD51" s="35">
        <f>IF('Historic - uncorrected'!AC51&lt;0,"",'Historic - uncorrected'!AC51*$B$10/AD$10)</f>
        <v>0</v>
      </c>
      <c r="AE51" s="35">
        <f>IF('Historic - uncorrected'!AD51&lt;0,"",'Historic - uncorrected'!AD51*$B$10/AE$10)</f>
        <v>0</v>
      </c>
      <c r="AF51" s="35">
        <f>IF('Historic - uncorrected'!AE51&lt;0,"",'Historic - uncorrected'!AE51*$B$10/AF$10)</f>
        <v>0</v>
      </c>
      <c r="AG51" s="35">
        <f>IF('Historic - uncorrected'!AF51&lt;0,"",'Historic - uncorrected'!AF51*$B$10/AG$10)</f>
        <v>0</v>
      </c>
      <c r="AH51" s="35">
        <f>IF('Historic - uncorrected'!AG51&lt;0,"",'Historic - uncorrected'!AG51*$B$10/AH$10)</f>
        <v>0</v>
      </c>
      <c r="AI51" s="35">
        <f>IF('Historic - uncorrected'!AH51&lt;0,"",'Historic - uncorrected'!AH51*$B$10/AI$10)</f>
        <v>0</v>
      </c>
      <c r="AJ51" s="35">
        <f>IF('Historic - uncorrected'!AI51&lt;0,"",'Historic - uncorrected'!AI51*$B$10/AJ$10)</f>
        <v>0</v>
      </c>
      <c r="AK51" s="35">
        <f>IF('Historic - uncorrected'!AJ51&lt;0,"",'Historic - uncorrected'!AJ51*$B$10/AK$10)</f>
        <v>0</v>
      </c>
      <c r="AL51" s="35">
        <f>IF('Historic - uncorrected'!AK51&lt;0,"",'Historic - uncorrected'!AK51*$B$10/AL$10)</f>
        <v>0</v>
      </c>
      <c r="AM51" s="35">
        <f>IF('Historic - uncorrected'!AL51&lt;0,"",'Historic - uncorrected'!AL51*$B$10/AM$10)</f>
        <v>0</v>
      </c>
      <c r="AN51" s="35">
        <f>IF('Historic - uncorrected'!AM51&lt;0,"",'Historic - uncorrected'!AM51*$B$10/AN$10)</f>
        <v>0</v>
      </c>
      <c r="AO51" s="35">
        <f>IF('Historic - uncorrected'!AN51&lt;0,"",'Historic - uncorrected'!AN51*$B$10/AO$10)</f>
        <v>0</v>
      </c>
      <c r="AP51" s="35">
        <f>IF('Historic - uncorrected'!AO51&lt;0,"",'Historic - uncorrected'!AO51*$B$10/AP$10)</f>
        <v>0</v>
      </c>
      <c r="AQ51" s="35">
        <f>IF('Historic - uncorrected'!AP51&lt;0,"",'Historic - uncorrected'!AP51*$B$10/AQ$10)</f>
        <v>0</v>
      </c>
      <c r="AR51" s="35">
        <f>IF('Historic - uncorrected'!AQ51&lt;0,"",'Historic - uncorrected'!AQ51*$B$10/AR$10)</f>
        <v>0</v>
      </c>
      <c r="AS51" s="35">
        <f>IF('Historic - uncorrected'!AR51&lt;0,"",'Historic - uncorrected'!AR51*$B$10/AS$10)</f>
        <v>0</v>
      </c>
      <c r="AT51" s="35">
        <f>IF('Historic - uncorrected'!AS51&lt;0,"",'Historic - uncorrected'!AS51*$B$10/AT$10)</f>
        <v>0</v>
      </c>
      <c r="AU51" s="35">
        <f>IF('Historic - uncorrected'!AT51&lt;0,"",'Historic - uncorrected'!AT51*$B$10/AU$10)</f>
        <v>0</v>
      </c>
      <c r="AV51" s="35">
        <f>IF('Historic - uncorrected'!AU51&lt;0,"",'Historic - uncorrected'!AU51*$B$10/AV$10)</f>
        <v>0</v>
      </c>
      <c r="AW51" s="35">
        <f>IF('Historic - uncorrected'!AV51&lt;0,"",'Historic - uncorrected'!AV51*$B$10/AW$10)</f>
        <v>0</v>
      </c>
      <c r="AX51" s="35">
        <f>IF('Historic - uncorrected'!AW51&lt;0,"",'Historic - uncorrected'!AW51*$B$10/AX$10)</f>
        <v>0</v>
      </c>
      <c r="AY51" s="35">
        <f>IF('Historic - uncorrected'!AX51&lt;0,"",'Historic - uncorrected'!AX51*$B$10/AY$10)</f>
        <v>0</v>
      </c>
      <c r="AZ51" s="35">
        <f>IF('Historic - uncorrected'!AY51&lt;0,"",'Historic - uncorrected'!AY51*$B$10/AZ$10)</f>
        <v>0</v>
      </c>
      <c r="BA51" s="35">
        <f>IF('Historic - uncorrected'!AZ51&lt;0,"",'Historic - uncorrected'!AZ51*$B$10/BA$10)</f>
        <v>0</v>
      </c>
      <c r="BB51" s="35">
        <f>IF('Historic - uncorrected'!BA51&lt;0,"",'Historic - uncorrected'!BA51*$B$10/BB$10)</f>
        <v>0</v>
      </c>
      <c r="BC51" s="35">
        <f>IF('Historic - uncorrected'!BB51&lt;0,"",'Historic - uncorrected'!BB51*$B$10/BC$10)</f>
        <v>0</v>
      </c>
      <c r="BD51" s="35">
        <f>IF('Historic - uncorrected'!BC51&lt;0,"",'Historic - uncorrected'!BC51*$B$10/BD$10)</f>
        <v>0</v>
      </c>
      <c r="BE51" s="35">
        <f>IF('Historic - uncorrected'!BD51&lt;0,"",'Historic - uncorrected'!BD51*$B$10/BE$10)</f>
        <v>0</v>
      </c>
      <c r="BF51" s="35">
        <f>IF('Historic - uncorrected'!BE51&lt;0,"",'Historic - uncorrected'!BE51*$B$10/BF$10)</f>
        <v>0</v>
      </c>
      <c r="BG51" s="35">
        <f>IF('Historic - uncorrected'!BF51&lt;0,"",'Historic - uncorrected'!BF51*$B$10/BG$10)</f>
        <v>0</v>
      </c>
      <c r="BH51" s="35">
        <f>IF('Historic - uncorrected'!BG51&lt;0,"",'Historic - uncorrected'!BG51*$B$10/BH$10)</f>
        <v>0</v>
      </c>
      <c r="BI51" s="35">
        <f>IF('Historic - uncorrected'!BH51&lt;0,"",'Historic - uncorrected'!BH51*$B$10/BI$10)</f>
        <v>0</v>
      </c>
      <c r="BJ51" s="35">
        <f>IF('Historic - uncorrected'!BI51&lt;0,"",'Historic - uncorrected'!BI51*$B$10/BJ$10)</f>
        <v>0</v>
      </c>
      <c r="BK51" s="35">
        <f>IF('Historic - uncorrected'!BJ51&lt;0,"",'Historic - uncorrected'!BJ51*$B$10/BK$10)</f>
        <v>0</v>
      </c>
      <c r="BL51" s="35">
        <f>IF('Historic - uncorrected'!BK51&lt;0,"",'Historic - uncorrected'!BK51*$B$10/BL$10)</f>
        <v>0</v>
      </c>
      <c r="BM51" s="35">
        <f>IF('Historic - uncorrected'!BL51&lt;0,"",'Historic - uncorrected'!BL51*$B$10/BM$10)</f>
        <v>0</v>
      </c>
      <c r="BN51" s="35">
        <f>IF('Historic - uncorrected'!BM51&lt;0,"",'Historic - uncorrected'!BM51*$B$10/BN$10)</f>
        <v>0</v>
      </c>
      <c r="BO51" s="35">
        <f>IF('Historic - uncorrected'!BN51&lt;0,"",'Historic - uncorrected'!BN51*$B$10/BO$10)</f>
        <v>0</v>
      </c>
      <c r="BP51" s="35">
        <f>IF('Historic - uncorrected'!BO51&lt;0,"",'Historic - uncorrected'!BO51*$B$10/BP$10)</f>
        <v>0</v>
      </c>
      <c r="BQ51" s="35">
        <f>IF('Historic - uncorrected'!BP51&lt;0,"",'Historic - uncorrected'!BP51*$B$10/BQ$10)</f>
        <v>0</v>
      </c>
      <c r="BR51" s="35">
        <f>IF('Historic - uncorrected'!BQ51&lt;0,"",'Historic - uncorrected'!BQ51*$B$10/BR$10)</f>
        <v>0</v>
      </c>
      <c r="BS51" s="35">
        <f>IF('Historic - uncorrected'!BR51&lt;0,"",'Historic - uncorrected'!BR51*$B$10/BS$10)</f>
        <v>0</v>
      </c>
      <c r="BT51" s="35">
        <f>IF('Historic - uncorrected'!BS51&lt;0,"",'Historic - uncorrected'!BS51*$B$10/BT$10)</f>
        <v>0</v>
      </c>
      <c r="BU51" s="35">
        <f>IF('Historic - uncorrected'!BT51&lt;0,"",'Historic - uncorrected'!BT51*$B$10/BU$10)</f>
        <v>0</v>
      </c>
      <c r="BV51" s="35">
        <f>IF('Historic - uncorrected'!BU51&lt;0,"",'Historic - uncorrected'!BU51*$B$10/BV$10)</f>
        <v>0</v>
      </c>
      <c r="BW51" s="28">
        <f t="shared" si="1"/>
        <v>0</v>
      </c>
      <c r="BY51" s="5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</row>
    <row r="52" spans="1:93" s="4" customFormat="1" ht="13.5" hidden="1" customHeight="1" x14ac:dyDescent="0.25">
      <c r="A52" s="22" t="s">
        <v>41</v>
      </c>
      <c r="B52" s="23">
        <f t="shared" si="0"/>
        <v>0</v>
      </c>
      <c r="C52" s="35">
        <v>0</v>
      </c>
      <c r="D52" s="35">
        <f>IF('Historic - uncorrected'!C52&lt;0,"",'Historic - uncorrected'!C52*$B$10/D$10)</f>
        <v>0</v>
      </c>
      <c r="E52" s="35">
        <f>IF('Historic - uncorrected'!D52&lt;0,"",'Historic - uncorrected'!D52*$B$10/E$10)</f>
        <v>0</v>
      </c>
      <c r="F52" s="35">
        <f>IF('Historic - uncorrected'!E52&lt;0,"",'Historic - uncorrected'!E52*$B$10/F$10)</f>
        <v>0</v>
      </c>
      <c r="G52" s="35">
        <f>IF('Historic - uncorrected'!F52&lt;0,"",'Historic - uncorrected'!F52*$B$10/G$10)</f>
        <v>0</v>
      </c>
      <c r="H52" s="35">
        <f>IF('Historic - uncorrected'!G52&lt;0,"",'Historic - uncorrected'!G52*$B$10/H$10)</f>
        <v>0</v>
      </c>
      <c r="I52" s="35">
        <f>IF('Historic - uncorrected'!H52&lt;0,"",'Historic - uncorrected'!H52*$B$10/I$10)</f>
        <v>0</v>
      </c>
      <c r="J52" s="35">
        <f>IF('Historic - uncorrected'!I52&lt;0,"",'Historic - uncorrected'!I52*$B$10/J$10)</f>
        <v>0</v>
      </c>
      <c r="K52" s="35">
        <f>IF('Historic - uncorrected'!J52&lt;0,"",'Historic - uncorrected'!J52*$B$10/K$10)</f>
        <v>0</v>
      </c>
      <c r="L52" s="35">
        <f>IF('Historic - uncorrected'!K52&lt;0,"",'Historic - uncorrected'!K52*$B$10/L$10)</f>
        <v>0</v>
      </c>
      <c r="M52" s="35">
        <f>IF('Historic - uncorrected'!L52&lt;0,"",'Historic - uncorrected'!L52*$B$10/M$10)</f>
        <v>0</v>
      </c>
      <c r="N52" s="35">
        <f>IF('Historic - uncorrected'!M52&lt;0,"",'Historic - uncorrected'!M52*$B$10/N$10)</f>
        <v>0</v>
      </c>
      <c r="O52" s="35">
        <f>IF('Historic - uncorrected'!N52&lt;0,"",'Historic - uncorrected'!N52*$B$10/O$10)</f>
        <v>0</v>
      </c>
      <c r="P52" s="35">
        <f>IF('Historic - uncorrected'!O52&lt;0,"",'Historic - uncorrected'!O52*$B$10/P$10)</f>
        <v>0</v>
      </c>
      <c r="Q52" s="35">
        <f>IF('Historic - uncorrected'!P52&lt;0,"",'Historic - uncorrected'!P52*$B$10/Q$10)</f>
        <v>0</v>
      </c>
      <c r="R52" s="35">
        <f>IF('Historic - uncorrected'!Q52&lt;0,"",'Historic - uncorrected'!Q52*$B$10/R$10)</f>
        <v>0</v>
      </c>
      <c r="S52" s="35">
        <f>IF('Historic - uncorrected'!R52&lt;0,"",'Historic - uncorrected'!R52*$B$10/S$10)</f>
        <v>0</v>
      </c>
      <c r="T52" s="35">
        <f>IF('Historic - uncorrected'!S52&lt;0,"",'Historic - uncorrected'!S52*$B$10/T$10)</f>
        <v>0</v>
      </c>
      <c r="U52" s="35">
        <f>IF('Historic - uncorrected'!T52&lt;0,"",'Historic - uncorrected'!T52*$B$10/U$10)</f>
        <v>0</v>
      </c>
      <c r="V52" s="35">
        <f>IF('Historic - uncorrected'!U52&lt;0,"",'Historic - uncorrected'!U52*$B$10/V$10)</f>
        <v>0</v>
      </c>
      <c r="W52" s="35">
        <f>IF('Historic - uncorrected'!V52&lt;0,"",'Historic - uncorrected'!V52*$B$10/W$10)</f>
        <v>0</v>
      </c>
      <c r="X52" s="35">
        <f>IF('Historic - uncorrected'!W52&lt;0,"",'Historic - uncorrected'!W52*$B$10/X$10)</f>
        <v>0</v>
      </c>
      <c r="Y52" s="35">
        <f>IF('Historic - uncorrected'!X52&lt;0,"",'Historic - uncorrected'!X52*$B$10/Y$10)</f>
        <v>0</v>
      </c>
      <c r="Z52" s="35">
        <f>IF('Historic - uncorrected'!Y52&lt;0,"",'Historic - uncorrected'!Y52*$B$10/Z$10)</f>
        <v>0</v>
      </c>
      <c r="AA52" s="35">
        <f>IF('Historic - uncorrected'!Z52&lt;0,"",'Historic - uncorrected'!Z52*$B$10/AA$10)</f>
        <v>0</v>
      </c>
      <c r="AB52" s="35">
        <f>IF('Historic - uncorrected'!AA52&lt;0,"",'Historic - uncorrected'!AA52*$B$10/AB$10)</f>
        <v>0</v>
      </c>
      <c r="AC52" s="35">
        <f>IF('Historic - uncorrected'!AB52&lt;0,"",'Historic - uncorrected'!AB52*$B$10/AC$10)</f>
        <v>0</v>
      </c>
      <c r="AD52" s="35">
        <f>IF('Historic - uncorrected'!AC52&lt;0,"",'Historic - uncorrected'!AC52*$B$10/AD$10)</f>
        <v>0</v>
      </c>
      <c r="AE52" s="35">
        <f>IF('Historic - uncorrected'!AD52&lt;0,"",'Historic - uncorrected'!AD52*$B$10/AE$10)</f>
        <v>0</v>
      </c>
      <c r="AF52" s="35">
        <f>IF('Historic - uncorrected'!AE52&lt;0,"",'Historic - uncorrected'!AE52*$B$10/AF$10)</f>
        <v>0</v>
      </c>
      <c r="AG52" s="35">
        <f>IF('Historic - uncorrected'!AF52&lt;0,"",'Historic - uncorrected'!AF52*$B$10/AG$10)</f>
        <v>0</v>
      </c>
      <c r="AH52" s="35">
        <f>IF('Historic - uncorrected'!AG52&lt;0,"",'Historic - uncorrected'!AG52*$B$10/AH$10)</f>
        <v>0</v>
      </c>
      <c r="AI52" s="35">
        <f>IF('Historic - uncorrected'!AH52&lt;0,"",'Historic - uncorrected'!AH52*$B$10/AI$10)</f>
        <v>0</v>
      </c>
      <c r="AJ52" s="35">
        <f>IF('Historic - uncorrected'!AI52&lt;0,"",'Historic - uncorrected'!AI52*$B$10/AJ$10)</f>
        <v>0</v>
      </c>
      <c r="AK52" s="35">
        <f>IF('Historic - uncorrected'!AJ52&lt;0,"",'Historic - uncorrected'!AJ52*$B$10/AK$10)</f>
        <v>0</v>
      </c>
      <c r="AL52" s="35">
        <f>IF('Historic - uncorrected'!AK52&lt;0,"",'Historic - uncorrected'!AK52*$B$10/AL$10)</f>
        <v>0</v>
      </c>
      <c r="AM52" s="35">
        <f>IF('Historic - uncorrected'!AL52&lt;0,"",'Historic - uncorrected'!AL52*$B$10/AM$10)</f>
        <v>0</v>
      </c>
      <c r="AN52" s="35">
        <f>IF('Historic - uncorrected'!AM52&lt;0,"",'Historic - uncorrected'!AM52*$B$10/AN$10)</f>
        <v>0</v>
      </c>
      <c r="AO52" s="35">
        <f>IF('Historic - uncorrected'!AN52&lt;0,"",'Historic - uncorrected'!AN52*$B$10/AO$10)</f>
        <v>0</v>
      </c>
      <c r="AP52" s="35">
        <f>IF('Historic - uncorrected'!AO52&lt;0,"",'Historic - uncorrected'!AO52*$B$10/AP$10)</f>
        <v>0</v>
      </c>
      <c r="AQ52" s="35">
        <f>IF('Historic - uncorrected'!AP52&lt;0,"",'Historic - uncorrected'!AP52*$B$10/AQ$10)</f>
        <v>0</v>
      </c>
      <c r="AR52" s="35">
        <f>IF('Historic - uncorrected'!AQ52&lt;0,"",'Historic - uncorrected'!AQ52*$B$10/AR$10)</f>
        <v>0</v>
      </c>
      <c r="AS52" s="35">
        <f>IF('Historic - uncorrected'!AR52&lt;0,"",'Historic - uncorrected'!AR52*$B$10/AS$10)</f>
        <v>0</v>
      </c>
      <c r="AT52" s="35">
        <f>IF('Historic - uncorrected'!AS52&lt;0,"",'Historic - uncorrected'!AS52*$B$10/AT$10)</f>
        <v>0</v>
      </c>
      <c r="AU52" s="35">
        <f>IF('Historic - uncorrected'!AT52&lt;0,"",'Historic - uncorrected'!AT52*$B$10/AU$10)</f>
        <v>0</v>
      </c>
      <c r="AV52" s="35">
        <f>IF('Historic - uncorrected'!AU52&lt;0,"",'Historic - uncorrected'!AU52*$B$10/AV$10)</f>
        <v>0</v>
      </c>
      <c r="AW52" s="35">
        <f>IF('Historic - uncorrected'!AV52&lt;0,"",'Historic - uncorrected'!AV52*$B$10/AW$10)</f>
        <v>0</v>
      </c>
      <c r="AX52" s="35">
        <f>IF('Historic - uncorrected'!AW52&lt;0,"",'Historic - uncorrected'!AW52*$B$10/AX$10)</f>
        <v>0</v>
      </c>
      <c r="AY52" s="35">
        <f>IF('Historic - uncorrected'!AX52&lt;0,"",'Historic - uncorrected'!AX52*$B$10/AY$10)</f>
        <v>0</v>
      </c>
      <c r="AZ52" s="35">
        <f>IF('Historic - uncorrected'!AY52&lt;0,"",'Historic - uncorrected'!AY52*$B$10/AZ$10)</f>
        <v>0</v>
      </c>
      <c r="BA52" s="35">
        <f>IF('Historic - uncorrected'!AZ52&lt;0,"",'Historic - uncorrected'!AZ52*$B$10/BA$10)</f>
        <v>0</v>
      </c>
      <c r="BB52" s="35">
        <f>IF('Historic - uncorrected'!BA52&lt;0,"",'Historic - uncorrected'!BA52*$B$10/BB$10)</f>
        <v>0</v>
      </c>
      <c r="BC52" s="35">
        <f>IF('Historic - uncorrected'!BB52&lt;0,"",'Historic - uncorrected'!BB52*$B$10/BC$10)</f>
        <v>0</v>
      </c>
      <c r="BD52" s="35">
        <f>IF('Historic - uncorrected'!BC52&lt;0,"",'Historic - uncorrected'!BC52*$B$10/BD$10)</f>
        <v>0</v>
      </c>
      <c r="BE52" s="35">
        <f>IF('Historic - uncorrected'!BD52&lt;0,"",'Historic - uncorrected'!BD52*$B$10/BE$10)</f>
        <v>0</v>
      </c>
      <c r="BF52" s="35">
        <f>IF('Historic - uncorrected'!BE52&lt;0,"",'Historic - uncorrected'!BE52*$B$10/BF$10)</f>
        <v>0</v>
      </c>
      <c r="BG52" s="35">
        <f>IF('Historic - uncorrected'!BF52&lt;0,"",'Historic - uncorrected'!BF52*$B$10/BG$10)</f>
        <v>0</v>
      </c>
      <c r="BH52" s="35">
        <f>IF('Historic - uncorrected'!BG52&lt;0,"",'Historic - uncorrected'!BG52*$B$10/BH$10)</f>
        <v>0</v>
      </c>
      <c r="BI52" s="35">
        <f>IF('Historic - uncorrected'!BH52&lt;0,"",'Historic - uncorrected'!BH52*$B$10/BI$10)</f>
        <v>0</v>
      </c>
      <c r="BJ52" s="35">
        <f>IF('Historic - uncorrected'!BI52&lt;0,"",'Historic - uncorrected'!BI52*$B$10/BJ$10)</f>
        <v>0</v>
      </c>
      <c r="BK52" s="35">
        <f>IF('Historic - uncorrected'!BJ52&lt;0,"",'Historic - uncorrected'!BJ52*$B$10/BK$10)</f>
        <v>0</v>
      </c>
      <c r="BL52" s="35">
        <f>IF('Historic - uncorrected'!BK52&lt;0,"",'Historic - uncorrected'!BK52*$B$10/BL$10)</f>
        <v>0</v>
      </c>
      <c r="BM52" s="35">
        <f>IF('Historic - uncorrected'!BL52&lt;0,"",'Historic - uncorrected'!BL52*$B$10/BM$10)</f>
        <v>0</v>
      </c>
      <c r="BN52" s="35">
        <f>IF('Historic - uncorrected'!BM52&lt;0,"",'Historic - uncorrected'!BM52*$B$10/BN$10)</f>
        <v>0</v>
      </c>
      <c r="BO52" s="35">
        <f>IF('Historic - uncorrected'!BN52&lt;0,"",'Historic - uncorrected'!BN52*$B$10/BO$10)</f>
        <v>0</v>
      </c>
      <c r="BP52" s="35">
        <f>IF('Historic - uncorrected'!BO52&lt;0,"",'Historic - uncorrected'!BO52*$B$10/BP$10)</f>
        <v>0</v>
      </c>
      <c r="BQ52" s="35">
        <f>IF('Historic - uncorrected'!BP52&lt;0,"",'Historic - uncorrected'!BP52*$B$10/BQ$10)</f>
        <v>0</v>
      </c>
      <c r="BR52" s="35">
        <f>IF('Historic - uncorrected'!BQ52&lt;0,"",'Historic - uncorrected'!BQ52*$B$10/BR$10)</f>
        <v>0</v>
      </c>
      <c r="BS52" s="35">
        <f>IF('Historic - uncorrected'!BR52&lt;0,"",'Historic - uncorrected'!BR52*$B$10/BS$10)</f>
        <v>0</v>
      </c>
      <c r="BT52" s="35">
        <f>IF('Historic - uncorrected'!BS52&lt;0,"",'Historic - uncorrected'!BS52*$B$10/BT$10)</f>
        <v>0</v>
      </c>
      <c r="BU52" s="35">
        <f>IF('Historic - uncorrected'!BT52&lt;0,"",'Historic - uncorrected'!BT52*$B$10/BU$10)</f>
        <v>0</v>
      </c>
      <c r="BV52" s="35">
        <f>IF('Historic - uncorrected'!BU52&lt;0,"",'Historic - uncorrected'!BU52*$B$10/BV$10)</f>
        <v>0</v>
      </c>
      <c r="BW52" s="28">
        <f t="shared" si="1"/>
        <v>0</v>
      </c>
      <c r="BY52" s="5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</row>
    <row r="53" spans="1:93" s="4" customFormat="1" ht="13.5" customHeight="1" x14ac:dyDescent="0.25">
      <c r="A53" s="22" t="s">
        <v>42</v>
      </c>
      <c r="B53" s="23">
        <f t="shared" si="0"/>
        <v>1.1348165486002218E-2</v>
      </c>
      <c r="C53" s="35">
        <v>0</v>
      </c>
      <c r="D53" s="35">
        <f>IF('Historic - uncorrected'!C53&lt;0,"",'Historic - uncorrected'!C53*$B$10/D$10)</f>
        <v>0</v>
      </c>
      <c r="E53" s="35">
        <f>IF('Historic - uncorrected'!D53&lt;0,"",'Historic - uncorrected'!D53*$B$10/E$10)</f>
        <v>0</v>
      </c>
      <c r="F53" s="35">
        <f>IF('Historic - uncorrected'!E53&lt;0,"",'Historic - uncorrected'!E53*$B$10/F$10)</f>
        <v>0</v>
      </c>
      <c r="G53" s="35">
        <f>IF('Historic - uncorrected'!F53&lt;0,"",'Historic - uncorrected'!F53*$B$10/G$10)</f>
        <v>0</v>
      </c>
      <c r="H53" s="35">
        <f>IF('Historic - uncorrected'!G53&lt;0,"",'Historic - uncorrected'!G53*$B$10/H$10)</f>
        <v>0</v>
      </c>
      <c r="I53" s="35">
        <f>IF('Historic - uncorrected'!H53&lt;0,"",'Historic - uncorrected'!H53*$B$10/I$10)</f>
        <v>0</v>
      </c>
      <c r="J53" s="35">
        <f>IF('Historic - uncorrected'!I53&lt;0,"",'Historic - uncorrected'!I53*$B$10/J$10)</f>
        <v>0</v>
      </c>
      <c r="K53" s="35">
        <f>IF('Historic - uncorrected'!J53&lt;0,"",'Historic - uncorrected'!J53*$B$10/K$10)</f>
        <v>0</v>
      </c>
      <c r="L53" s="35">
        <f>IF('Historic - uncorrected'!K53&lt;0,"",'Historic - uncorrected'!K53*$B$10/L$10)</f>
        <v>0</v>
      </c>
      <c r="M53" s="35">
        <f>IF('Historic - uncorrected'!L53&lt;0,"",'Historic - uncorrected'!L53*$B$10/M$10)</f>
        <v>0</v>
      </c>
      <c r="N53" s="35">
        <f>IF('Historic - uncorrected'!M53&lt;0,"",'Historic - uncorrected'!M53*$B$10/N$10)</f>
        <v>0</v>
      </c>
      <c r="O53" s="35">
        <f>IF('Historic - uncorrected'!N53&lt;0,"",'Historic - uncorrected'!N53*$B$10/O$10)</f>
        <v>0</v>
      </c>
      <c r="P53" s="35">
        <f>IF('Historic - uncorrected'!O53&lt;0,"",'Historic - uncorrected'!O53*$B$10/P$10)</f>
        <v>0</v>
      </c>
      <c r="Q53" s="35">
        <f>IF('Historic - uncorrected'!P53&lt;0,"",'Historic - uncorrected'!P53*$B$10/Q$10)</f>
        <v>0</v>
      </c>
      <c r="R53" s="35">
        <f>IF('Historic - uncorrected'!Q53&lt;0,"",'Historic - uncorrected'!Q53*$B$10/R$10)</f>
        <v>0</v>
      </c>
      <c r="S53" s="35">
        <f>IF('Historic - uncorrected'!R53&lt;0,"",'Historic - uncorrected'!R53*$B$10/S$10)</f>
        <v>0.80571974950615743</v>
      </c>
      <c r="T53" s="35">
        <f>IF('Historic - uncorrected'!S53&lt;0,"",'Historic - uncorrected'!S53*$B$10/T$10)</f>
        <v>0</v>
      </c>
      <c r="U53" s="35">
        <f>IF('Historic - uncorrected'!T53&lt;0,"",'Historic - uncorrected'!T53*$B$10/U$10)</f>
        <v>0</v>
      </c>
      <c r="V53" s="35">
        <f>IF('Historic - uncorrected'!U53&lt;0,"",'Historic - uncorrected'!U53*$B$10/V$10)</f>
        <v>0</v>
      </c>
      <c r="W53" s="35">
        <f>IF('Historic - uncorrected'!V53&lt;0,"",'Historic - uncorrected'!V53*$B$10/W$10)</f>
        <v>0</v>
      </c>
      <c r="X53" s="35">
        <f>IF('Historic - uncorrected'!W53&lt;0,"",'Historic - uncorrected'!W53*$B$10/X$10)</f>
        <v>0</v>
      </c>
      <c r="Y53" s="35">
        <f>IF('Historic - uncorrected'!X53&lt;0,"",'Historic - uncorrected'!X53*$B$10/Y$10)</f>
        <v>0</v>
      </c>
      <c r="Z53" s="35">
        <f>IF('Historic - uncorrected'!Y53&lt;0,"",'Historic - uncorrected'!Y53*$B$10/Z$10)</f>
        <v>0</v>
      </c>
      <c r="AA53" s="35">
        <f>IF('Historic - uncorrected'!Z53&lt;0,"",'Historic - uncorrected'!Z53*$B$10/AA$10)</f>
        <v>0</v>
      </c>
      <c r="AB53" s="35">
        <f>IF('Historic - uncorrected'!AA53&lt;0,"",'Historic - uncorrected'!AA53*$B$10/AB$10)</f>
        <v>0</v>
      </c>
      <c r="AC53" s="35">
        <f>IF('Historic - uncorrected'!AB53&lt;0,"",'Historic - uncorrected'!AB53*$B$10/AC$10)</f>
        <v>0</v>
      </c>
      <c r="AD53" s="35">
        <f>IF('Historic - uncorrected'!AC53&lt;0,"",'Historic - uncorrected'!AC53*$B$10/AD$10)</f>
        <v>0</v>
      </c>
      <c r="AE53" s="35">
        <f>IF('Historic - uncorrected'!AD53&lt;0,"",'Historic - uncorrected'!AD53*$B$10/AE$10)</f>
        <v>0</v>
      </c>
      <c r="AF53" s="35">
        <f>IF('Historic - uncorrected'!AE53&lt;0,"",'Historic - uncorrected'!AE53*$B$10/AF$10)</f>
        <v>0</v>
      </c>
      <c r="AG53" s="35">
        <f>IF('Historic - uncorrected'!AF53&lt;0,"",'Historic - uncorrected'!AF53*$B$10/AG$10)</f>
        <v>0</v>
      </c>
      <c r="AH53" s="35">
        <f>IF('Historic - uncorrected'!AG53&lt;0,"",'Historic - uncorrected'!AG53*$B$10/AH$10)</f>
        <v>0</v>
      </c>
      <c r="AI53" s="35">
        <f>IF('Historic - uncorrected'!AH53&lt;0,"",'Historic - uncorrected'!AH53*$B$10/AI$10)</f>
        <v>0</v>
      </c>
      <c r="AJ53" s="35">
        <f>IF('Historic - uncorrected'!AI53&lt;0,"",'Historic - uncorrected'!AI53*$B$10/AJ$10)</f>
        <v>0</v>
      </c>
      <c r="AK53" s="35">
        <f>IF('Historic - uncorrected'!AJ53&lt;0,"",'Historic - uncorrected'!AJ53*$B$10/AK$10)</f>
        <v>0</v>
      </c>
      <c r="AL53" s="35">
        <f>IF('Historic - uncorrected'!AK53&lt;0,"",'Historic - uncorrected'!AK53*$B$10/AL$10)</f>
        <v>0</v>
      </c>
      <c r="AM53" s="35">
        <f>IF('Historic - uncorrected'!AL53&lt;0,"",'Historic - uncorrected'!AL53*$B$10/AM$10)</f>
        <v>0</v>
      </c>
      <c r="AN53" s="35">
        <f>IF('Historic - uncorrected'!AM53&lt;0,"",'Historic - uncorrected'!AM53*$B$10/AN$10)</f>
        <v>0</v>
      </c>
      <c r="AO53" s="35">
        <f>IF('Historic - uncorrected'!AN53&lt;0,"",'Historic - uncorrected'!AN53*$B$10/AO$10)</f>
        <v>0</v>
      </c>
      <c r="AP53" s="35">
        <f>IF('Historic - uncorrected'!AO53&lt;0,"",'Historic - uncorrected'!AO53*$B$10/AP$10)</f>
        <v>0</v>
      </c>
      <c r="AQ53" s="35">
        <f>IF('Historic - uncorrected'!AP53&lt;0,"",'Historic - uncorrected'!AP53*$B$10/AQ$10)</f>
        <v>0</v>
      </c>
      <c r="AR53" s="35">
        <f>IF('Historic - uncorrected'!AQ53&lt;0,"",'Historic - uncorrected'!AQ53*$B$10/AR$10)</f>
        <v>0</v>
      </c>
      <c r="AS53" s="35">
        <f>IF('Historic - uncorrected'!AR53&lt;0,"",'Historic - uncorrected'!AR53*$B$10/AS$10)</f>
        <v>0</v>
      </c>
      <c r="AT53" s="35">
        <f>IF('Historic - uncorrected'!AS53&lt;0,"",'Historic - uncorrected'!AS53*$B$10/AT$10)</f>
        <v>0</v>
      </c>
      <c r="AU53" s="35">
        <f>IF('Historic - uncorrected'!AT53&lt;0,"",'Historic - uncorrected'!AT53*$B$10/AU$10)</f>
        <v>0</v>
      </c>
      <c r="AV53" s="35">
        <f>IF('Historic - uncorrected'!AU53&lt;0,"",'Historic - uncorrected'!AU53*$B$10/AV$10)</f>
        <v>0</v>
      </c>
      <c r="AW53" s="35">
        <f>IF('Historic - uncorrected'!AV53&lt;0,"",'Historic - uncorrected'!AV53*$B$10/AW$10)</f>
        <v>0</v>
      </c>
      <c r="AX53" s="35">
        <f>IF('Historic - uncorrected'!AW53&lt;0,"",'Historic - uncorrected'!AW53*$B$10/AX$10)</f>
        <v>0</v>
      </c>
      <c r="AY53" s="35">
        <f>IF('Historic - uncorrected'!AX53&lt;0,"",'Historic - uncorrected'!AX53*$B$10/AY$10)</f>
        <v>0</v>
      </c>
      <c r="AZ53" s="35">
        <f>IF('Historic - uncorrected'!AY53&lt;0,"",'Historic - uncorrected'!AY53*$B$10/AZ$10)</f>
        <v>0</v>
      </c>
      <c r="BA53" s="35">
        <f>IF('Historic - uncorrected'!AZ53&lt;0,"",'Historic - uncorrected'!AZ53*$B$10/BA$10)</f>
        <v>0</v>
      </c>
      <c r="BB53" s="35">
        <f>IF('Historic - uncorrected'!BA53&lt;0,"",'Historic - uncorrected'!BA53*$B$10/BB$10)</f>
        <v>0</v>
      </c>
      <c r="BC53" s="35">
        <f>IF('Historic - uncorrected'!BB53&lt;0,"",'Historic - uncorrected'!BB53*$B$10/BC$10)</f>
        <v>0</v>
      </c>
      <c r="BD53" s="35">
        <f>IF('Historic - uncorrected'!BC53&lt;0,"",'Historic - uncorrected'!BC53*$B$10/BD$10)</f>
        <v>0</v>
      </c>
      <c r="BE53" s="35">
        <f>IF('Historic - uncorrected'!BD53&lt;0,"",'Historic - uncorrected'!BD53*$B$10/BE$10)</f>
        <v>0</v>
      </c>
      <c r="BF53" s="35">
        <f>IF('Historic - uncorrected'!BE53&lt;0,"",'Historic - uncorrected'!BE53*$B$10/BF$10)</f>
        <v>0</v>
      </c>
      <c r="BG53" s="35">
        <f>IF('Historic - uncorrected'!BF53&lt;0,"",'Historic - uncorrected'!BF53*$B$10/BG$10)</f>
        <v>0</v>
      </c>
      <c r="BH53" s="35">
        <f>IF('Historic - uncorrected'!BG53&lt;0,"",'Historic - uncorrected'!BG53*$B$10/BH$10)</f>
        <v>0</v>
      </c>
      <c r="BI53" s="35">
        <f>IF('Historic - uncorrected'!BH53&lt;0,"",'Historic - uncorrected'!BH53*$B$10/BI$10)</f>
        <v>0</v>
      </c>
      <c r="BJ53" s="35">
        <f>IF('Historic - uncorrected'!BI53&lt;0,"",'Historic - uncorrected'!BI53*$B$10/BJ$10)</f>
        <v>0</v>
      </c>
      <c r="BK53" s="35">
        <f>IF('Historic - uncorrected'!BJ53&lt;0,"",'Historic - uncorrected'!BJ53*$B$10/BK$10)</f>
        <v>0</v>
      </c>
      <c r="BL53" s="35">
        <f>IF('Historic - uncorrected'!BK53&lt;0,"",'Historic - uncorrected'!BK53*$B$10/BL$10)</f>
        <v>0</v>
      </c>
      <c r="BM53" s="35">
        <f>IF('Historic - uncorrected'!BL53&lt;0,"",'Historic - uncorrected'!BL53*$B$10/BM$10)</f>
        <v>0</v>
      </c>
      <c r="BN53" s="35">
        <f>IF('Historic - uncorrected'!BM53&lt;0,"",'Historic - uncorrected'!BM53*$B$10/BN$10)</f>
        <v>0</v>
      </c>
      <c r="BO53" s="35">
        <f>IF('Historic - uncorrected'!BN53&lt;0,"",'Historic - uncorrected'!BN53*$B$10/BO$10)</f>
        <v>0</v>
      </c>
      <c r="BP53" s="35">
        <f>IF('Historic - uncorrected'!BO53&lt;0,"",'Historic - uncorrected'!BO53*$B$10/BP$10)</f>
        <v>0</v>
      </c>
      <c r="BQ53" s="35">
        <f>IF('Historic - uncorrected'!BP53&lt;0,"",'Historic - uncorrected'!BP53*$B$10/BQ$10)</f>
        <v>0</v>
      </c>
      <c r="BR53" s="35">
        <f>IF('Historic - uncorrected'!BQ53&lt;0,"",'Historic - uncorrected'!BQ53*$B$10/BR$10)</f>
        <v>0</v>
      </c>
      <c r="BS53" s="35">
        <f>IF('Historic - uncorrected'!BR53&lt;0,"",'Historic - uncorrected'!BR53*$B$10/BS$10)</f>
        <v>0</v>
      </c>
      <c r="BT53" s="35">
        <f>IF('Historic - uncorrected'!BS53&lt;0,"",'Historic - uncorrected'!BS53*$B$10/BT$10)</f>
        <v>0</v>
      </c>
      <c r="BU53" s="35">
        <f>IF('Historic - uncorrected'!BT53&lt;0,"",'Historic - uncorrected'!BT53*$B$10/BU$10)</f>
        <v>0</v>
      </c>
      <c r="BV53" s="35">
        <f>IF('Historic - uncorrected'!BU53&lt;0,"",'Historic - uncorrected'!BU53*$B$10/BV$10)</f>
        <v>0</v>
      </c>
      <c r="BW53" s="28">
        <f t="shared" si="1"/>
        <v>1</v>
      </c>
      <c r="BY53" s="5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</row>
    <row r="54" spans="1:93" s="4" customFormat="1" ht="13.5" hidden="1" customHeight="1" x14ac:dyDescent="0.25">
      <c r="A54" s="22" t="s">
        <v>43</v>
      </c>
      <c r="B54" s="23">
        <f t="shared" si="0"/>
        <v>0</v>
      </c>
      <c r="C54" s="35">
        <v>0</v>
      </c>
      <c r="D54" s="35">
        <f>IF('Historic - uncorrected'!C54&lt;0,"",'Historic - uncorrected'!C54*$B$10/D$10)</f>
        <v>0</v>
      </c>
      <c r="E54" s="35">
        <f>IF('Historic - uncorrected'!D54&lt;0,"",'Historic - uncorrected'!D54*$B$10/E$10)</f>
        <v>0</v>
      </c>
      <c r="F54" s="35">
        <f>IF('Historic - uncorrected'!E54&lt;0,"",'Historic - uncorrected'!E54*$B$10/F$10)</f>
        <v>0</v>
      </c>
      <c r="G54" s="35">
        <f>IF('Historic - uncorrected'!F54&lt;0,"",'Historic - uncorrected'!F54*$B$10/G$10)</f>
        <v>0</v>
      </c>
      <c r="H54" s="35">
        <f>IF('Historic - uncorrected'!G54&lt;0,"",'Historic - uncorrected'!G54*$B$10/H$10)</f>
        <v>0</v>
      </c>
      <c r="I54" s="35">
        <f>IF('Historic - uncorrected'!H54&lt;0,"",'Historic - uncorrected'!H54*$B$10/I$10)</f>
        <v>0</v>
      </c>
      <c r="J54" s="35">
        <f>IF('Historic - uncorrected'!I54&lt;0,"",'Historic - uncorrected'!I54*$B$10/J$10)</f>
        <v>0</v>
      </c>
      <c r="K54" s="35">
        <f>IF('Historic - uncorrected'!J54&lt;0,"",'Historic - uncorrected'!J54*$B$10/K$10)</f>
        <v>0</v>
      </c>
      <c r="L54" s="35">
        <f>IF('Historic - uncorrected'!K54&lt;0,"",'Historic - uncorrected'!K54*$B$10/L$10)</f>
        <v>0</v>
      </c>
      <c r="M54" s="35">
        <f>IF('Historic - uncorrected'!L54&lt;0,"",'Historic - uncorrected'!L54*$B$10/M$10)</f>
        <v>0</v>
      </c>
      <c r="N54" s="35">
        <f>IF('Historic - uncorrected'!M54&lt;0,"",'Historic - uncorrected'!M54*$B$10/N$10)</f>
        <v>0</v>
      </c>
      <c r="O54" s="35">
        <f>IF('Historic - uncorrected'!N54&lt;0,"",'Historic - uncorrected'!N54*$B$10/O$10)</f>
        <v>0</v>
      </c>
      <c r="P54" s="35">
        <f>IF('Historic - uncorrected'!O54&lt;0,"",'Historic - uncorrected'!O54*$B$10/P$10)</f>
        <v>0</v>
      </c>
      <c r="Q54" s="35">
        <f>IF('Historic - uncorrected'!P54&lt;0,"",'Historic - uncorrected'!P54*$B$10/Q$10)</f>
        <v>0</v>
      </c>
      <c r="R54" s="35">
        <f>IF('Historic - uncorrected'!Q54&lt;0,"",'Historic - uncorrected'!Q54*$B$10/R$10)</f>
        <v>0</v>
      </c>
      <c r="S54" s="35">
        <f>IF('Historic - uncorrected'!R54&lt;0,"",'Historic - uncorrected'!R54*$B$10/S$10)</f>
        <v>0</v>
      </c>
      <c r="T54" s="35">
        <f>IF('Historic - uncorrected'!S54&lt;0,"",'Historic - uncorrected'!S54*$B$10/T$10)</f>
        <v>0</v>
      </c>
      <c r="U54" s="35">
        <f>IF('Historic - uncorrected'!T54&lt;0,"",'Historic - uncorrected'!T54*$B$10/U$10)</f>
        <v>0</v>
      </c>
      <c r="V54" s="35">
        <f>IF('Historic - uncorrected'!U54&lt;0,"",'Historic - uncorrected'!U54*$B$10/V$10)</f>
        <v>0</v>
      </c>
      <c r="W54" s="35">
        <f>IF('Historic - uncorrected'!V54&lt;0,"",'Historic - uncorrected'!V54*$B$10/W$10)</f>
        <v>0</v>
      </c>
      <c r="X54" s="35">
        <f>IF('Historic - uncorrected'!W54&lt;0,"",'Historic - uncorrected'!W54*$B$10/X$10)</f>
        <v>0</v>
      </c>
      <c r="Y54" s="35">
        <f>IF('Historic - uncorrected'!X54&lt;0,"",'Historic - uncorrected'!X54*$B$10/Y$10)</f>
        <v>0</v>
      </c>
      <c r="Z54" s="35">
        <f>IF('Historic - uncorrected'!Y54&lt;0,"",'Historic - uncorrected'!Y54*$B$10/Z$10)</f>
        <v>0</v>
      </c>
      <c r="AA54" s="35">
        <f>IF('Historic - uncorrected'!Z54&lt;0,"",'Historic - uncorrected'!Z54*$B$10/AA$10)</f>
        <v>0</v>
      </c>
      <c r="AB54" s="35">
        <f>IF('Historic - uncorrected'!AA54&lt;0,"",'Historic - uncorrected'!AA54*$B$10/AB$10)</f>
        <v>0</v>
      </c>
      <c r="AC54" s="35">
        <f>IF('Historic - uncorrected'!AB54&lt;0,"",'Historic - uncorrected'!AB54*$B$10/AC$10)</f>
        <v>0</v>
      </c>
      <c r="AD54" s="35">
        <f>IF('Historic - uncorrected'!AC54&lt;0,"",'Historic - uncorrected'!AC54*$B$10/AD$10)</f>
        <v>0</v>
      </c>
      <c r="AE54" s="35">
        <f>IF('Historic - uncorrected'!AD54&lt;0,"",'Historic - uncorrected'!AD54*$B$10/AE$10)</f>
        <v>0</v>
      </c>
      <c r="AF54" s="35">
        <f>IF('Historic - uncorrected'!AE54&lt;0,"",'Historic - uncorrected'!AE54*$B$10/AF$10)</f>
        <v>0</v>
      </c>
      <c r="AG54" s="35">
        <f>IF('Historic - uncorrected'!AF54&lt;0,"",'Historic - uncorrected'!AF54*$B$10/AG$10)</f>
        <v>0</v>
      </c>
      <c r="AH54" s="35">
        <f>IF('Historic - uncorrected'!AG54&lt;0,"",'Historic - uncorrected'!AG54*$B$10/AH$10)</f>
        <v>0</v>
      </c>
      <c r="AI54" s="35">
        <f>IF('Historic - uncorrected'!AH54&lt;0,"",'Historic - uncorrected'!AH54*$B$10/AI$10)</f>
        <v>0</v>
      </c>
      <c r="AJ54" s="35">
        <f>IF('Historic - uncorrected'!AI54&lt;0,"",'Historic - uncorrected'!AI54*$B$10/AJ$10)</f>
        <v>0</v>
      </c>
      <c r="AK54" s="35">
        <f>IF('Historic - uncorrected'!AJ54&lt;0,"",'Historic - uncorrected'!AJ54*$B$10/AK$10)</f>
        <v>0</v>
      </c>
      <c r="AL54" s="35">
        <f>IF('Historic - uncorrected'!AK54&lt;0,"",'Historic - uncorrected'!AK54*$B$10/AL$10)</f>
        <v>0</v>
      </c>
      <c r="AM54" s="35">
        <f>IF('Historic - uncorrected'!AL54&lt;0,"",'Historic - uncorrected'!AL54*$B$10/AM$10)</f>
        <v>0</v>
      </c>
      <c r="AN54" s="35">
        <f>IF('Historic - uncorrected'!AM54&lt;0,"",'Historic - uncorrected'!AM54*$B$10/AN$10)</f>
        <v>0</v>
      </c>
      <c r="AO54" s="35">
        <f>IF('Historic - uncorrected'!AN54&lt;0,"",'Historic - uncorrected'!AN54*$B$10/AO$10)</f>
        <v>0</v>
      </c>
      <c r="AP54" s="35">
        <f>IF('Historic - uncorrected'!AO54&lt;0,"",'Historic - uncorrected'!AO54*$B$10/AP$10)</f>
        <v>0</v>
      </c>
      <c r="AQ54" s="35">
        <f>IF('Historic - uncorrected'!AP54&lt;0,"",'Historic - uncorrected'!AP54*$B$10/AQ$10)</f>
        <v>0</v>
      </c>
      <c r="AR54" s="35">
        <f>IF('Historic - uncorrected'!AQ54&lt;0,"",'Historic - uncorrected'!AQ54*$B$10/AR$10)</f>
        <v>0</v>
      </c>
      <c r="AS54" s="35">
        <f>IF('Historic - uncorrected'!AR54&lt;0,"",'Historic - uncorrected'!AR54*$B$10/AS$10)</f>
        <v>0</v>
      </c>
      <c r="AT54" s="35">
        <f>IF('Historic - uncorrected'!AS54&lt;0,"",'Historic - uncorrected'!AS54*$B$10/AT$10)</f>
        <v>0</v>
      </c>
      <c r="AU54" s="35">
        <f>IF('Historic - uncorrected'!AT54&lt;0,"",'Historic - uncorrected'!AT54*$B$10/AU$10)</f>
        <v>0</v>
      </c>
      <c r="AV54" s="35">
        <f>IF('Historic - uncorrected'!AU54&lt;0,"",'Historic - uncorrected'!AU54*$B$10/AV$10)</f>
        <v>0</v>
      </c>
      <c r="AW54" s="35">
        <f>IF('Historic - uncorrected'!AV54&lt;0,"",'Historic - uncorrected'!AV54*$B$10/AW$10)</f>
        <v>0</v>
      </c>
      <c r="AX54" s="35">
        <f>IF('Historic - uncorrected'!AW54&lt;0,"",'Historic - uncorrected'!AW54*$B$10/AX$10)</f>
        <v>0</v>
      </c>
      <c r="AY54" s="35">
        <f>IF('Historic - uncorrected'!AX54&lt;0,"",'Historic - uncorrected'!AX54*$B$10/AY$10)</f>
        <v>0</v>
      </c>
      <c r="AZ54" s="35">
        <f>IF('Historic - uncorrected'!AY54&lt;0,"",'Historic - uncorrected'!AY54*$B$10/AZ$10)</f>
        <v>0</v>
      </c>
      <c r="BA54" s="35">
        <f>IF('Historic - uncorrected'!AZ54&lt;0,"",'Historic - uncorrected'!AZ54*$B$10/BA$10)</f>
        <v>0</v>
      </c>
      <c r="BB54" s="35">
        <f>IF('Historic - uncorrected'!BA54&lt;0,"",'Historic - uncorrected'!BA54*$B$10/BB$10)</f>
        <v>0</v>
      </c>
      <c r="BC54" s="35">
        <f>IF('Historic - uncorrected'!BB54&lt;0,"",'Historic - uncorrected'!BB54*$B$10/BC$10)</f>
        <v>0</v>
      </c>
      <c r="BD54" s="35">
        <f>IF('Historic - uncorrected'!BC54&lt;0,"",'Historic - uncorrected'!BC54*$B$10/BD$10)</f>
        <v>0</v>
      </c>
      <c r="BE54" s="35">
        <f>IF('Historic - uncorrected'!BD54&lt;0,"",'Historic - uncorrected'!BD54*$B$10/BE$10)</f>
        <v>0</v>
      </c>
      <c r="BF54" s="35">
        <f>IF('Historic - uncorrected'!BE54&lt;0,"",'Historic - uncorrected'!BE54*$B$10/BF$10)</f>
        <v>0</v>
      </c>
      <c r="BG54" s="35">
        <f>IF('Historic - uncorrected'!BF54&lt;0,"",'Historic - uncorrected'!BF54*$B$10/BG$10)</f>
        <v>0</v>
      </c>
      <c r="BH54" s="35">
        <f>IF('Historic - uncorrected'!BG54&lt;0,"",'Historic - uncorrected'!BG54*$B$10/BH$10)</f>
        <v>0</v>
      </c>
      <c r="BI54" s="35">
        <f>IF('Historic - uncorrected'!BH54&lt;0,"",'Historic - uncorrected'!BH54*$B$10/BI$10)</f>
        <v>0</v>
      </c>
      <c r="BJ54" s="35">
        <f>IF('Historic - uncorrected'!BI54&lt;0,"",'Historic - uncorrected'!BI54*$B$10/BJ$10)</f>
        <v>0</v>
      </c>
      <c r="BK54" s="35">
        <f>IF('Historic - uncorrected'!BJ54&lt;0,"",'Historic - uncorrected'!BJ54*$B$10/BK$10)</f>
        <v>0</v>
      </c>
      <c r="BL54" s="35">
        <f>IF('Historic - uncorrected'!BK54&lt;0,"",'Historic - uncorrected'!BK54*$B$10/BL$10)</f>
        <v>0</v>
      </c>
      <c r="BM54" s="35">
        <f>IF('Historic - uncorrected'!BL54&lt;0,"",'Historic - uncorrected'!BL54*$B$10/BM$10)</f>
        <v>0</v>
      </c>
      <c r="BN54" s="35">
        <f>IF('Historic - uncorrected'!BM54&lt;0,"",'Historic - uncorrected'!BM54*$B$10/BN$10)</f>
        <v>0</v>
      </c>
      <c r="BO54" s="35">
        <f>IF('Historic - uncorrected'!BN54&lt;0,"",'Historic - uncorrected'!BN54*$B$10/BO$10)</f>
        <v>0</v>
      </c>
      <c r="BP54" s="35">
        <f>IF('Historic - uncorrected'!BO54&lt;0,"",'Historic - uncorrected'!BO54*$B$10/BP$10)</f>
        <v>0</v>
      </c>
      <c r="BQ54" s="35">
        <f>IF('Historic - uncorrected'!BP54&lt;0,"",'Historic - uncorrected'!BP54*$B$10/BQ$10)</f>
        <v>0</v>
      </c>
      <c r="BR54" s="35">
        <f>IF('Historic - uncorrected'!BQ54&lt;0,"",'Historic - uncorrected'!BQ54*$B$10/BR$10)</f>
        <v>0</v>
      </c>
      <c r="BS54" s="35">
        <f>IF('Historic - uncorrected'!BR54&lt;0,"",'Historic - uncorrected'!BR54*$B$10/BS$10)</f>
        <v>0</v>
      </c>
      <c r="BT54" s="35">
        <f>IF('Historic - uncorrected'!BS54&lt;0,"",'Historic - uncorrected'!BS54*$B$10/BT$10)</f>
        <v>0</v>
      </c>
      <c r="BU54" s="35">
        <f>IF('Historic - uncorrected'!BT54&lt;0,"",'Historic - uncorrected'!BT54*$B$10/BU$10)</f>
        <v>0</v>
      </c>
      <c r="BV54" s="35">
        <f>IF('Historic - uncorrected'!BU54&lt;0,"",'Historic - uncorrected'!BU54*$B$10/BV$10)</f>
        <v>0</v>
      </c>
      <c r="BW54" s="28">
        <f t="shared" si="1"/>
        <v>0</v>
      </c>
      <c r="BY54" s="5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</row>
    <row r="55" spans="1:93" s="4" customFormat="1" ht="13.5" customHeight="1" x14ac:dyDescent="0.25">
      <c r="A55" s="22" t="s">
        <v>44</v>
      </c>
      <c r="B55" s="23">
        <f t="shared" si="0"/>
        <v>3.4749922961190567E-2</v>
      </c>
      <c r="C55" s="35">
        <v>0</v>
      </c>
      <c r="D55" s="35">
        <f>IF('Historic - uncorrected'!C55&lt;0,"",'Historic - uncorrected'!C55*$B$10/D$10)</f>
        <v>0</v>
      </c>
      <c r="E55" s="35">
        <f>IF('Historic - uncorrected'!D55&lt;0,"",'Historic - uncorrected'!D55*$B$10/E$10)</f>
        <v>0</v>
      </c>
      <c r="F55" s="35">
        <f>IF('Historic - uncorrected'!E55&lt;0,"",'Historic - uncorrected'!E55*$B$10/F$10)</f>
        <v>0</v>
      </c>
      <c r="G55" s="35">
        <f>IF('Historic - uncorrected'!F55&lt;0,"",'Historic - uncorrected'!F55*$B$10/G$10)</f>
        <v>0</v>
      </c>
      <c r="H55" s="35">
        <f>IF('Historic - uncorrected'!G55&lt;0,"",'Historic - uncorrected'!G55*$B$10/H$10)</f>
        <v>0</v>
      </c>
      <c r="I55" s="35">
        <f>IF('Historic - uncorrected'!H55&lt;0,"",'Historic - uncorrected'!H55*$B$10/I$10)</f>
        <v>0</v>
      </c>
      <c r="J55" s="35">
        <f>IF('Historic - uncorrected'!I55&lt;0,"",'Historic - uncorrected'!I55*$B$10/J$10)</f>
        <v>0</v>
      </c>
      <c r="K55" s="35">
        <f>IF('Historic - uncorrected'!J55&lt;0,"",'Historic - uncorrected'!J55*$B$10/K$10)</f>
        <v>0</v>
      </c>
      <c r="L55" s="35">
        <f>IF('Historic - uncorrected'!K55&lt;0,"",'Historic - uncorrected'!K55*$B$10/L$10)</f>
        <v>0</v>
      </c>
      <c r="M55" s="35">
        <f>IF('Historic - uncorrected'!L55&lt;0,"",'Historic - uncorrected'!L55*$B$10/M$10)</f>
        <v>0</v>
      </c>
      <c r="N55" s="35">
        <f>IF('Historic - uncorrected'!M55&lt;0,"",'Historic - uncorrected'!M55*$B$10/N$10)</f>
        <v>0</v>
      </c>
      <c r="O55" s="35">
        <f>IF('Historic - uncorrected'!N55&lt;0,"",'Historic - uncorrected'!N55*$B$10/O$10)</f>
        <v>0</v>
      </c>
      <c r="P55" s="35">
        <f>IF('Historic - uncorrected'!O55&lt;0,"",'Historic - uncorrected'!O55*$B$10/P$10)</f>
        <v>0</v>
      </c>
      <c r="Q55" s="35">
        <f>IF('Historic - uncorrected'!P55&lt;0,"",'Historic - uncorrected'!P55*$B$10/Q$10)</f>
        <v>0</v>
      </c>
      <c r="R55" s="35">
        <f>IF('Historic - uncorrected'!Q55&lt;0,"",'Historic - uncorrected'!Q55*$B$10/R$10)</f>
        <v>0</v>
      </c>
      <c r="S55" s="35">
        <f>IF('Historic - uncorrected'!R55&lt;0,"",'Historic - uncorrected'!R55*$B$10/S$10)</f>
        <v>0</v>
      </c>
      <c r="T55" s="35">
        <f>IF('Historic - uncorrected'!S55&lt;0,"",'Historic - uncorrected'!S55*$B$10/T$10)</f>
        <v>0</v>
      </c>
      <c r="U55" s="35">
        <f>IF('Historic - uncorrected'!T55&lt;0,"",'Historic - uncorrected'!T55*$B$10/U$10)</f>
        <v>0</v>
      </c>
      <c r="V55" s="35">
        <f>IF('Historic - uncorrected'!U55&lt;0,"",'Historic - uncorrected'!U55*$B$10/V$10)</f>
        <v>0</v>
      </c>
      <c r="W55" s="35">
        <f>IF('Historic - uncorrected'!V55&lt;0,"",'Historic - uncorrected'!V55*$B$10/W$10)</f>
        <v>0</v>
      </c>
      <c r="X55" s="35">
        <f>IF('Historic - uncorrected'!W55&lt;0,"",'Historic - uncorrected'!W55*$B$10/X$10)</f>
        <v>0</v>
      </c>
      <c r="Y55" s="35">
        <f>IF('Historic - uncorrected'!X55&lt;0,"",'Historic - uncorrected'!X55*$B$10/Y$10)</f>
        <v>0</v>
      </c>
      <c r="Z55" s="35">
        <f>IF('Historic - uncorrected'!Y55&lt;0,"",'Historic - uncorrected'!Y55*$B$10/Z$10)</f>
        <v>0</v>
      </c>
      <c r="AA55" s="35">
        <f>IF('Historic - uncorrected'!Z55&lt;0,"",'Historic - uncorrected'!Z55*$B$10/AA$10)</f>
        <v>0</v>
      </c>
      <c r="AB55" s="35">
        <f>IF('Historic - uncorrected'!AA55&lt;0,"",'Historic - uncorrected'!AA55*$B$10/AB$10)</f>
        <v>0</v>
      </c>
      <c r="AC55" s="35">
        <f>IF('Historic - uncorrected'!AB55&lt;0,"",'Historic - uncorrected'!AB55*$B$10/AC$10)</f>
        <v>0</v>
      </c>
      <c r="AD55" s="35">
        <f>IF('Historic - uncorrected'!AC55&lt;0,"",'Historic - uncorrected'!AC55*$B$10/AD$10)</f>
        <v>0</v>
      </c>
      <c r="AE55" s="35">
        <f>IF('Historic - uncorrected'!AD55&lt;0,"",'Historic - uncorrected'!AD55*$B$10/AE$10)</f>
        <v>0</v>
      </c>
      <c r="AF55" s="35">
        <f>IF('Historic - uncorrected'!AE55&lt;0,"",'Historic - uncorrected'!AE55*$B$10/AF$10)</f>
        <v>0</v>
      </c>
      <c r="AG55" s="35">
        <f>IF('Historic - uncorrected'!AF55&lt;0,"",'Historic - uncorrected'!AF55*$B$10/AG$10)</f>
        <v>0</v>
      </c>
      <c r="AH55" s="35">
        <f>IF('Historic - uncorrected'!AG55&lt;0,"",'Historic - uncorrected'!AG55*$B$10/AH$10)</f>
        <v>0</v>
      </c>
      <c r="AI55" s="35">
        <f>IF('Historic - uncorrected'!AH55&lt;0,"",'Historic - uncorrected'!AH55*$B$10/AI$10)</f>
        <v>0</v>
      </c>
      <c r="AJ55" s="35">
        <f>IF('Historic - uncorrected'!AI55&lt;0,"",'Historic - uncorrected'!AI55*$B$10/AJ$10)</f>
        <v>0</v>
      </c>
      <c r="AK55" s="35">
        <f>IF('Historic - uncorrected'!AJ55&lt;0,"",'Historic - uncorrected'!AJ55*$B$10/AK$10)</f>
        <v>0</v>
      </c>
      <c r="AL55" s="35">
        <f>IF('Historic - uncorrected'!AK55&lt;0,"",'Historic - uncorrected'!AK55*$B$10/AL$10)</f>
        <v>0</v>
      </c>
      <c r="AM55" s="35">
        <f>IF('Historic - uncorrected'!AL55&lt;0,"",'Historic - uncorrected'!AL55*$B$10/AM$10)</f>
        <v>0</v>
      </c>
      <c r="AN55" s="35">
        <f>IF('Historic - uncorrected'!AM55&lt;0,"",'Historic - uncorrected'!AM55*$B$10/AN$10)</f>
        <v>0</v>
      </c>
      <c r="AO55" s="35">
        <f>IF('Historic - uncorrected'!AN55&lt;0,"",'Historic - uncorrected'!AN55*$B$10/AO$10)</f>
        <v>0</v>
      </c>
      <c r="AP55" s="35">
        <f>IF('Historic - uncorrected'!AO55&lt;0,"",'Historic - uncorrected'!AO55*$B$10/AP$10)</f>
        <v>0</v>
      </c>
      <c r="AQ55" s="35">
        <f>IF('Historic - uncorrected'!AP55&lt;0,"",'Historic - uncorrected'!AP55*$B$10/AQ$10)</f>
        <v>0</v>
      </c>
      <c r="AR55" s="35">
        <f>IF('Historic - uncorrected'!AQ55&lt;0,"",'Historic - uncorrected'!AQ55*$B$10/AR$10)</f>
        <v>0</v>
      </c>
      <c r="AS55" s="35">
        <f>IF('Historic - uncorrected'!AR55&lt;0,"",'Historic - uncorrected'!AR55*$B$10/AS$10)</f>
        <v>0</v>
      </c>
      <c r="AT55" s="35">
        <f>IF('Historic - uncorrected'!AS55&lt;0,"",'Historic - uncorrected'!AS55*$B$10/AT$10)</f>
        <v>0</v>
      </c>
      <c r="AU55" s="35">
        <f>IF('Historic - uncorrected'!AT55&lt;0,"",'Historic - uncorrected'!AT55*$B$10/AU$10)</f>
        <v>0</v>
      </c>
      <c r="AV55" s="35">
        <f>IF('Historic - uncorrected'!AU55&lt;0,"",'Historic - uncorrected'!AU55*$B$10/AV$10)</f>
        <v>0</v>
      </c>
      <c r="AW55" s="35">
        <f>IF('Historic - uncorrected'!AV55&lt;0,"",'Historic - uncorrected'!AV55*$B$10/AW$10)</f>
        <v>0</v>
      </c>
      <c r="AX55" s="35">
        <f>IF('Historic - uncorrected'!AW55&lt;0,"",'Historic - uncorrected'!AW55*$B$10/AX$10)</f>
        <v>0</v>
      </c>
      <c r="AY55" s="35">
        <f>IF('Historic - uncorrected'!AX55&lt;0,"",'Historic - uncorrected'!AX55*$B$10/AY$10)</f>
        <v>0</v>
      </c>
      <c r="AZ55" s="35">
        <f>IF('Historic - uncorrected'!AY55&lt;0,"",'Historic - uncorrected'!AY55*$B$10/AZ$10)</f>
        <v>0</v>
      </c>
      <c r="BA55" s="35">
        <f>IF('Historic - uncorrected'!AZ55&lt;0,"",'Historic - uncorrected'!AZ55*$B$10/BA$10)</f>
        <v>0</v>
      </c>
      <c r="BB55" s="35">
        <f>IF('Historic - uncorrected'!BA55&lt;0,"",'Historic - uncorrected'!BA55*$B$10/BB$10)</f>
        <v>0</v>
      </c>
      <c r="BC55" s="35">
        <f>IF('Historic - uncorrected'!BB55&lt;0,"",'Historic - uncorrected'!BB55*$B$10/BC$10)</f>
        <v>0</v>
      </c>
      <c r="BD55" s="35">
        <f>IF('Historic - uncorrected'!BC55&lt;0,"",'Historic - uncorrected'!BC55*$B$10/BD$10)</f>
        <v>0</v>
      </c>
      <c r="BE55" s="35">
        <f>IF('Historic - uncorrected'!BD55&lt;0,"",'Historic - uncorrected'!BD55*$B$10/BE$10)</f>
        <v>0</v>
      </c>
      <c r="BF55" s="35">
        <f>IF('Historic - uncorrected'!BE55&lt;0,"",'Historic - uncorrected'!BE55*$B$10/BF$10)</f>
        <v>0</v>
      </c>
      <c r="BG55" s="35">
        <f>IF('Historic - uncorrected'!BF55&lt;0,"",'Historic - uncorrected'!BF55*$B$10/BG$10)</f>
        <v>0</v>
      </c>
      <c r="BH55" s="35">
        <f>IF('Historic - uncorrected'!BG55&lt;0,"",'Historic - uncorrected'!BG55*$B$10/BH$10)</f>
        <v>0</v>
      </c>
      <c r="BI55" s="35">
        <f>IF('Historic - uncorrected'!BH55&lt;0,"",'Historic - uncorrected'!BH55*$B$10/BI$10)</f>
        <v>0</v>
      </c>
      <c r="BJ55" s="35">
        <f>IF('Historic - uncorrected'!BI55&lt;0,"",'Historic - uncorrected'!BI55*$B$10/BJ$10)</f>
        <v>0</v>
      </c>
      <c r="BK55" s="35">
        <f>IF('Historic - uncorrected'!BJ55&lt;0,"",'Historic - uncorrected'!BJ55*$B$10/BK$10)</f>
        <v>0</v>
      </c>
      <c r="BL55" s="35">
        <f>IF('Historic - uncorrected'!BK55&lt;0,"",'Historic - uncorrected'!BK55*$B$10/BL$10)</f>
        <v>0</v>
      </c>
      <c r="BM55" s="35">
        <f>IF('Historic - uncorrected'!BL55&lt;0,"",'Historic - uncorrected'!BL55*$B$10/BM$10)</f>
        <v>0</v>
      </c>
      <c r="BN55" s="35">
        <f>IF('Historic - uncorrected'!BM55&lt;0,"",'Historic - uncorrected'!BM55*$B$10/BN$10)</f>
        <v>0</v>
      </c>
      <c r="BO55" s="35">
        <f>IF('Historic - uncorrected'!BN55&lt;0,"",'Historic - uncorrected'!BN55*$B$10/BO$10)</f>
        <v>0</v>
      </c>
      <c r="BP55" s="35">
        <f>IF('Historic - uncorrected'!BO55&lt;0,"",'Historic - uncorrected'!BO55*$B$10/BP$10)</f>
        <v>0</v>
      </c>
      <c r="BQ55" s="35">
        <f>IF('Historic - uncorrected'!BP55&lt;0,"",'Historic - uncorrected'!BP55*$B$10/BQ$10)</f>
        <v>0</v>
      </c>
      <c r="BR55" s="35">
        <f>IF('Historic - uncorrected'!BQ55&lt;0,"",'Historic - uncorrected'!BQ55*$B$10/BR$10)</f>
        <v>0</v>
      </c>
      <c r="BS55" s="35">
        <f>IF('Historic - uncorrected'!BR55&lt;0,"",'Historic - uncorrected'!BR55*$B$10/BS$10)</f>
        <v>2.4672445302445305</v>
      </c>
      <c r="BT55" s="35">
        <f>IF('Historic - uncorrected'!BS55&lt;0,"",'Historic - uncorrected'!BS55*$B$10/BT$10)</f>
        <v>0</v>
      </c>
      <c r="BU55" s="35">
        <f>IF('Historic - uncorrected'!BT55&lt;0,"",'Historic - uncorrected'!BT55*$B$10/BU$10)</f>
        <v>0</v>
      </c>
      <c r="BV55" s="35">
        <f>IF('Historic - uncorrected'!BU55&lt;0,"",'Historic - uncorrected'!BU55*$B$10/BV$10)</f>
        <v>0</v>
      </c>
      <c r="BW55" s="28">
        <f t="shared" si="1"/>
        <v>1</v>
      </c>
      <c r="BY55" s="5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</row>
    <row r="56" spans="1:93" s="4" customFormat="1" ht="13.5" hidden="1" customHeight="1" x14ac:dyDescent="0.25">
      <c r="A56" s="22" t="s">
        <v>45</v>
      </c>
      <c r="B56" s="23">
        <f t="shared" si="0"/>
        <v>0</v>
      </c>
      <c r="C56" s="35">
        <v>0</v>
      </c>
      <c r="D56" s="35">
        <f>IF('Historic - uncorrected'!C56&lt;0,"",'Historic - uncorrected'!C56*$B$10/D$10)</f>
        <v>0</v>
      </c>
      <c r="E56" s="35">
        <f>IF('Historic - uncorrected'!D56&lt;0,"",'Historic - uncorrected'!D56*$B$10/E$10)</f>
        <v>0</v>
      </c>
      <c r="F56" s="35">
        <f>IF('Historic - uncorrected'!E56&lt;0,"",'Historic - uncorrected'!E56*$B$10/F$10)</f>
        <v>0</v>
      </c>
      <c r="G56" s="35">
        <f>IF('Historic - uncorrected'!F56&lt;0,"",'Historic - uncorrected'!F56*$B$10/G$10)</f>
        <v>0</v>
      </c>
      <c r="H56" s="35">
        <f>IF('Historic - uncorrected'!G56&lt;0,"",'Historic - uncorrected'!G56*$B$10/H$10)</f>
        <v>0</v>
      </c>
      <c r="I56" s="35">
        <f>IF('Historic - uncorrected'!H56&lt;0,"",'Historic - uncorrected'!H56*$B$10/I$10)</f>
        <v>0</v>
      </c>
      <c r="J56" s="35">
        <f>IF('Historic - uncorrected'!I56&lt;0,"",'Historic - uncorrected'!I56*$B$10/J$10)</f>
        <v>0</v>
      </c>
      <c r="K56" s="35">
        <f>IF('Historic - uncorrected'!J56&lt;0,"",'Historic - uncorrected'!J56*$B$10/K$10)</f>
        <v>0</v>
      </c>
      <c r="L56" s="35">
        <f>IF('Historic - uncorrected'!K56&lt;0,"",'Historic - uncorrected'!K56*$B$10/L$10)</f>
        <v>0</v>
      </c>
      <c r="M56" s="35">
        <f>IF('Historic - uncorrected'!L56&lt;0,"",'Historic - uncorrected'!L56*$B$10/M$10)</f>
        <v>0</v>
      </c>
      <c r="N56" s="35">
        <f>IF('Historic - uncorrected'!M56&lt;0,"",'Historic - uncorrected'!M56*$B$10/N$10)</f>
        <v>0</v>
      </c>
      <c r="O56" s="35">
        <f>IF('Historic - uncorrected'!N56&lt;0,"",'Historic - uncorrected'!N56*$B$10/O$10)</f>
        <v>0</v>
      </c>
      <c r="P56" s="35">
        <f>IF('Historic - uncorrected'!O56&lt;0,"",'Historic - uncorrected'!O56*$B$10/P$10)</f>
        <v>0</v>
      </c>
      <c r="Q56" s="35">
        <f>IF('Historic - uncorrected'!P56&lt;0,"",'Historic - uncorrected'!P56*$B$10/Q$10)</f>
        <v>0</v>
      </c>
      <c r="R56" s="35">
        <f>IF('Historic - uncorrected'!Q56&lt;0,"",'Historic - uncorrected'!Q56*$B$10/R$10)</f>
        <v>0</v>
      </c>
      <c r="S56" s="35">
        <f>IF('Historic - uncorrected'!R56&lt;0,"",'Historic - uncorrected'!R56*$B$10/S$10)</f>
        <v>0</v>
      </c>
      <c r="T56" s="35">
        <f>IF('Historic - uncorrected'!S56&lt;0,"",'Historic - uncorrected'!S56*$B$10/T$10)</f>
        <v>0</v>
      </c>
      <c r="U56" s="35">
        <f>IF('Historic - uncorrected'!T56&lt;0,"",'Historic - uncorrected'!T56*$B$10/U$10)</f>
        <v>0</v>
      </c>
      <c r="V56" s="35">
        <f>IF('Historic - uncorrected'!U56&lt;0,"",'Historic - uncorrected'!U56*$B$10/V$10)</f>
        <v>0</v>
      </c>
      <c r="W56" s="35" t="str">
        <f>IF('Historic - uncorrected'!V56&lt;0,"",'Historic - uncorrected'!V56*$B$10/W$10)</f>
        <v/>
      </c>
      <c r="X56" s="35">
        <f>IF('Historic - uncorrected'!W56&lt;0,"",'Historic - uncorrected'!W56*$B$10/X$10)</f>
        <v>0</v>
      </c>
      <c r="Y56" s="35">
        <f>IF('Historic - uncorrected'!X56&lt;0,"",'Historic - uncorrected'!X56*$B$10/Y$10)</f>
        <v>0</v>
      </c>
      <c r="Z56" s="35">
        <f>IF('Historic - uncorrected'!Y56&lt;0,"",'Historic - uncorrected'!Y56*$B$10/Z$10)</f>
        <v>0</v>
      </c>
      <c r="AA56" s="35">
        <f>IF('Historic - uncorrected'!Z56&lt;0,"",'Historic - uncorrected'!Z56*$B$10/AA$10)</f>
        <v>0</v>
      </c>
      <c r="AB56" s="35">
        <f>IF('Historic - uncorrected'!AA56&lt;0,"",'Historic - uncorrected'!AA56*$B$10/AB$10)</f>
        <v>0</v>
      </c>
      <c r="AC56" s="35">
        <f>IF('Historic - uncorrected'!AB56&lt;0,"",'Historic - uncorrected'!AB56*$B$10/AC$10)</f>
        <v>0</v>
      </c>
      <c r="AD56" s="35">
        <f>IF('Historic - uncorrected'!AC56&lt;0,"",'Historic - uncorrected'!AC56*$B$10/AD$10)</f>
        <v>0</v>
      </c>
      <c r="AE56" s="35">
        <f>IF('Historic - uncorrected'!AD56&lt;0,"",'Historic - uncorrected'!AD56*$B$10/AE$10)</f>
        <v>0</v>
      </c>
      <c r="AF56" s="35">
        <f>IF('Historic - uncorrected'!AE56&lt;0,"",'Historic - uncorrected'!AE56*$B$10/AF$10)</f>
        <v>0</v>
      </c>
      <c r="AG56" s="35">
        <f>IF('Historic - uncorrected'!AF56&lt;0,"",'Historic - uncorrected'!AF56*$B$10/AG$10)</f>
        <v>0</v>
      </c>
      <c r="AH56" s="35">
        <f>IF('Historic - uncorrected'!AG56&lt;0,"",'Historic - uncorrected'!AG56*$B$10/AH$10)</f>
        <v>0</v>
      </c>
      <c r="AI56" s="35">
        <f>IF('Historic - uncorrected'!AH56&lt;0,"",'Historic - uncorrected'!AH56*$B$10/AI$10)</f>
        <v>0</v>
      </c>
      <c r="AJ56" s="35">
        <f>IF('Historic - uncorrected'!AI56&lt;0,"",'Historic - uncorrected'!AI56*$B$10/AJ$10)</f>
        <v>0</v>
      </c>
      <c r="AK56" s="35">
        <f>IF('Historic - uncorrected'!AJ56&lt;0,"",'Historic - uncorrected'!AJ56*$B$10/AK$10)</f>
        <v>0</v>
      </c>
      <c r="AL56" s="35">
        <f>IF('Historic - uncorrected'!AK56&lt;0,"",'Historic - uncorrected'!AK56*$B$10/AL$10)</f>
        <v>0</v>
      </c>
      <c r="AM56" s="35">
        <f>IF('Historic - uncorrected'!AL56&lt;0,"",'Historic - uncorrected'!AL56*$B$10/AM$10)</f>
        <v>0</v>
      </c>
      <c r="AN56" s="35">
        <f>IF('Historic - uncorrected'!AM56&lt;0,"",'Historic - uncorrected'!AM56*$B$10/AN$10)</f>
        <v>0</v>
      </c>
      <c r="AO56" s="35">
        <f>IF('Historic - uncorrected'!AN56&lt;0,"",'Historic - uncorrected'!AN56*$B$10/AO$10)</f>
        <v>0</v>
      </c>
      <c r="AP56" s="35">
        <f>IF('Historic - uncorrected'!AO56&lt;0,"",'Historic - uncorrected'!AO56*$B$10/AP$10)</f>
        <v>0</v>
      </c>
      <c r="AQ56" s="35">
        <f>IF('Historic - uncorrected'!AP56&lt;0,"",'Historic - uncorrected'!AP56*$B$10/AQ$10)</f>
        <v>0</v>
      </c>
      <c r="AR56" s="35">
        <f>IF('Historic - uncorrected'!AQ56&lt;0,"",'Historic - uncorrected'!AQ56*$B$10/AR$10)</f>
        <v>0</v>
      </c>
      <c r="AS56" s="35">
        <f>IF('Historic - uncorrected'!AR56&lt;0,"",'Historic - uncorrected'!AR56*$B$10/AS$10)</f>
        <v>0</v>
      </c>
      <c r="AT56" s="35">
        <f>IF('Historic - uncorrected'!AS56&lt;0,"",'Historic - uncorrected'!AS56*$B$10/AT$10)</f>
        <v>0</v>
      </c>
      <c r="AU56" s="35">
        <f>IF('Historic - uncorrected'!AT56&lt;0,"",'Historic - uncorrected'!AT56*$B$10/AU$10)</f>
        <v>0</v>
      </c>
      <c r="AV56" s="35">
        <f>IF('Historic - uncorrected'!AU56&lt;0,"",'Historic - uncorrected'!AU56*$B$10/AV$10)</f>
        <v>0</v>
      </c>
      <c r="AW56" s="35">
        <f>IF('Historic - uncorrected'!AV56&lt;0,"",'Historic - uncorrected'!AV56*$B$10/AW$10)</f>
        <v>0</v>
      </c>
      <c r="AX56" s="35">
        <f>IF('Historic - uncorrected'!AW56&lt;0,"",'Historic - uncorrected'!AW56*$B$10/AX$10)</f>
        <v>0</v>
      </c>
      <c r="AY56" s="35">
        <f>IF('Historic - uncorrected'!AX56&lt;0,"",'Historic - uncorrected'!AX56*$B$10/AY$10)</f>
        <v>0</v>
      </c>
      <c r="AZ56" s="35">
        <f>IF('Historic - uncorrected'!AY56&lt;0,"",'Historic - uncorrected'!AY56*$B$10/AZ$10)</f>
        <v>0</v>
      </c>
      <c r="BA56" s="35">
        <f>IF('Historic - uncorrected'!AZ56&lt;0,"",'Historic - uncorrected'!AZ56*$B$10/BA$10)</f>
        <v>0</v>
      </c>
      <c r="BB56" s="35">
        <f>IF('Historic - uncorrected'!BA56&lt;0,"",'Historic - uncorrected'!BA56*$B$10/BB$10)</f>
        <v>0</v>
      </c>
      <c r="BC56" s="35">
        <f>IF('Historic - uncorrected'!BB56&lt;0,"",'Historic - uncorrected'!BB56*$B$10/BC$10)</f>
        <v>0</v>
      </c>
      <c r="BD56" s="35">
        <f>IF('Historic - uncorrected'!BC56&lt;0,"",'Historic - uncorrected'!BC56*$B$10/BD$10)</f>
        <v>0</v>
      </c>
      <c r="BE56" s="35">
        <f>IF('Historic - uncorrected'!BD56&lt;0,"",'Historic - uncorrected'!BD56*$B$10/BE$10)</f>
        <v>0</v>
      </c>
      <c r="BF56" s="35">
        <f>IF('Historic - uncorrected'!BE56&lt;0,"",'Historic - uncorrected'!BE56*$B$10/BF$10)</f>
        <v>0</v>
      </c>
      <c r="BG56" s="35">
        <f>IF('Historic - uncorrected'!BF56&lt;0,"",'Historic - uncorrected'!BF56*$B$10/BG$10)</f>
        <v>0</v>
      </c>
      <c r="BH56" s="35">
        <f>IF('Historic - uncorrected'!BG56&lt;0,"",'Historic - uncorrected'!BG56*$B$10/BH$10)</f>
        <v>0</v>
      </c>
      <c r="BI56" s="35">
        <f>IF('Historic - uncorrected'!BH56&lt;0,"",'Historic - uncorrected'!BH56*$B$10/BI$10)</f>
        <v>0</v>
      </c>
      <c r="BJ56" s="35">
        <f>IF('Historic - uncorrected'!BI56&lt;0,"",'Historic - uncorrected'!BI56*$B$10/BJ$10)</f>
        <v>0</v>
      </c>
      <c r="BK56" s="35">
        <f>IF('Historic - uncorrected'!BJ56&lt;0,"",'Historic - uncorrected'!BJ56*$B$10/BK$10)</f>
        <v>0</v>
      </c>
      <c r="BL56" s="35">
        <f>IF('Historic - uncorrected'!BK56&lt;0,"",'Historic - uncorrected'!BK56*$B$10/BL$10)</f>
        <v>0</v>
      </c>
      <c r="BM56" s="35">
        <f>IF('Historic - uncorrected'!BL56&lt;0,"",'Historic - uncorrected'!BL56*$B$10/BM$10)</f>
        <v>0</v>
      </c>
      <c r="BN56" s="35">
        <f>IF('Historic - uncorrected'!BM56&lt;0,"",'Historic - uncorrected'!BM56*$B$10/BN$10)</f>
        <v>0</v>
      </c>
      <c r="BO56" s="35">
        <f>IF('Historic - uncorrected'!BN56&lt;0,"",'Historic - uncorrected'!BN56*$B$10/BO$10)</f>
        <v>0</v>
      </c>
      <c r="BP56" s="35">
        <f>IF('Historic - uncorrected'!BO56&lt;0,"",'Historic - uncorrected'!BO56*$B$10/BP$10)</f>
        <v>0</v>
      </c>
      <c r="BQ56" s="35">
        <f>IF('Historic - uncorrected'!BP56&lt;0,"",'Historic - uncorrected'!BP56*$B$10/BQ$10)</f>
        <v>0</v>
      </c>
      <c r="BR56" s="35">
        <f>IF('Historic - uncorrected'!BQ56&lt;0,"",'Historic - uncorrected'!BQ56*$B$10/BR$10)</f>
        <v>0</v>
      </c>
      <c r="BS56" s="35">
        <f>IF('Historic - uncorrected'!BR56&lt;0,"",'Historic - uncorrected'!BR56*$B$10/BS$10)</f>
        <v>0</v>
      </c>
      <c r="BT56" s="35">
        <f>IF('Historic - uncorrected'!BS56&lt;0,"",'Historic - uncorrected'!BS56*$B$10/BT$10)</f>
        <v>0</v>
      </c>
      <c r="BU56" s="35">
        <f>IF('Historic - uncorrected'!BT56&lt;0,"",'Historic - uncorrected'!BT56*$B$10/BU$10)</f>
        <v>0</v>
      </c>
      <c r="BV56" s="35">
        <f>IF('Historic - uncorrected'!BU56&lt;0,"",'Historic - uncorrected'!BU56*$B$10/BV$10)</f>
        <v>0</v>
      </c>
      <c r="BW56" s="28">
        <f t="shared" si="1"/>
        <v>0</v>
      </c>
      <c r="BY56" s="5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</row>
    <row r="57" spans="1:93" s="4" customFormat="1" ht="13.5" hidden="1" customHeight="1" x14ac:dyDescent="0.25">
      <c r="A57" s="22" t="s">
        <v>46</v>
      </c>
      <c r="B57" s="23">
        <f t="shared" si="0"/>
        <v>0</v>
      </c>
      <c r="C57" s="35">
        <v>0</v>
      </c>
      <c r="D57" s="35">
        <f>IF('Historic - uncorrected'!C57&lt;0,"",'Historic - uncorrected'!C57*$B$10/D$10)</f>
        <v>0</v>
      </c>
      <c r="E57" s="35">
        <f>IF('Historic - uncorrected'!D57&lt;0,"",'Historic - uncorrected'!D57*$B$10/E$10)</f>
        <v>0</v>
      </c>
      <c r="F57" s="35">
        <f>IF('Historic - uncorrected'!E57&lt;0,"",'Historic - uncorrected'!E57*$B$10/F$10)</f>
        <v>0</v>
      </c>
      <c r="G57" s="35">
        <f>IF('Historic - uncorrected'!F57&lt;0,"",'Historic - uncorrected'!F57*$B$10/G$10)</f>
        <v>0</v>
      </c>
      <c r="H57" s="35">
        <f>IF('Historic - uncorrected'!G57&lt;0,"",'Historic - uncorrected'!G57*$B$10/H$10)</f>
        <v>0</v>
      </c>
      <c r="I57" s="35">
        <f>IF('Historic - uncorrected'!H57&lt;0,"",'Historic - uncorrected'!H57*$B$10/I$10)</f>
        <v>0</v>
      </c>
      <c r="J57" s="35">
        <f>IF('Historic - uncorrected'!I57&lt;0,"",'Historic - uncorrected'!I57*$B$10/J$10)</f>
        <v>0</v>
      </c>
      <c r="K57" s="35">
        <f>IF('Historic - uncorrected'!J57&lt;0,"",'Historic - uncorrected'!J57*$B$10/K$10)</f>
        <v>0</v>
      </c>
      <c r="L57" s="35">
        <f>IF('Historic - uncorrected'!K57&lt;0,"",'Historic - uncorrected'!K57*$B$10/L$10)</f>
        <v>0</v>
      </c>
      <c r="M57" s="35">
        <f>IF('Historic - uncorrected'!L57&lt;0,"",'Historic - uncorrected'!L57*$B$10/M$10)</f>
        <v>0</v>
      </c>
      <c r="N57" s="35">
        <f>IF('Historic - uncorrected'!M57&lt;0,"",'Historic - uncorrected'!M57*$B$10/N$10)</f>
        <v>0</v>
      </c>
      <c r="O57" s="35">
        <f>IF('Historic - uncorrected'!N57&lt;0,"",'Historic - uncorrected'!N57*$B$10/O$10)</f>
        <v>0</v>
      </c>
      <c r="P57" s="35">
        <f>IF('Historic - uncorrected'!O57&lt;0,"",'Historic - uncorrected'!O57*$B$10/P$10)</f>
        <v>0</v>
      </c>
      <c r="Q57" s="35" t="str">
        <f>IF('Historic - uncorrected'!P57&lt;0,"",'Historic - uncorrected'!P57*$B$10/Q$10)</f>
        <v/>
      </c>
      <c r="R57" s="35">
        <f>IF('Historic - uncorrected'!Q57&lt;0,"",'Historic - uncorrected'!Q57*$B$10/R$10)</f>
        <v>0</v>
      </c>
      <c r="S57" s="35">
        <f>IF('Historic - uncorrected'!R57&lt;0,"",'Historic - uncorrected'!R57*$B$10/S$10)</f>
        <v>0</v>
      </c>
      <c r="T57" s="35">
        <f>IF('Historic - uncorrected'!S57&lt;0,"",'Historic - uncorrected'!S57*$B$10/T$10)</f>
        <v>0</v>
      </c>
      <c r="U57" s="35">
        <f>IF('Historic - uncorrected'!T57&lt;0,"",'Historic - uncorrected'!T57*$B$10/U$10)</f>
        <v>0</v>
      </c>
      <c r="V57" s="35">
        <f>IF('Historic - uncorrected'!U57&lt;0,"",'Historic - uncorrected'!U57*$B$10/V$10)</f>
        <v>0</v>
      </c>
      <c r="W57" s="35">
        <f>IF('Historic - uncorrected'!V57&lt;0,"",'Historic - uncorrected'!V57*$B$10/W$10)</f>
        <v>0</v>
      </c>
      <c r="X57" s="35">
        <f>IF('Historic - uncorrected'!W57&lt;0,"",'Historic - uncorrected'!W57*$B$10/X$10)</f>
        <v>0</v>
      </c>
      <c r="Y57" s="35">
        <f>IF('Historic - uncorrected'!X57&lt;0,"",'Historic - uncorrected'!X57*$B$10/Y$10)</f>
        <v>0</v>
      </c>
      <c r="Z57" s="35">
        <f>IF('Historic - uncorrected'!Y57&lt;0,"",'Historic - uncorrected'!Y57*$B$10/Z$10)</f>
        <v>0</v>
      </c>
      <c r="AA57" s="35">
        <f>IF('Historic - uncorrected'!Z57&lt;0,"",'Historic - uncorrected'!Z57*$B$10/AA$10)</f>
        <v>0</v>
      </c>
      <c r="AB57" s="35">
        <f>IF('Historic - uncorrected'!AA57&lt;0,"",'Historic - uncorrected'!AA57*$B$10/AB$10)</f>
        <v>0</v>
      </c>
      <c r="AC57" s="35">
        <f>IF('Historic - uncorrected'!AB57&lt;0,"",'Historic - uncorrected'!AB57*$B$10/AC$10)</f>
        <v>0</v>
      </c>
      <c r="AD57" s="35">
        <f>IF('Historic - uncorrected'!AC57&lt;0,"",'Historic - uncorrected'!AC57*$B$10/AD$10)</f>
        <v>0</v>
      </c>
      <c r="AE57" s="35">
        <f>IF('Historic - uncorrected'!AD57&lt;0,"",'Historic - uncorrected'!AD57*$B$10/AE$10)</f>
        <v>0</v>
      </c>
      <c r="AF57" s="35">
        <f>IF('Historic - uncorrected'!AE57&lt;0,"",'Historic - uncorrected'!AE57*$B$10/AF$10)</f>
        <v>0</v>
      </c>
      <c r="AG57" s="35">
        <f>IF('Historic - uncorrected'!AF57&lt;0,"",'Historic - uncorrected'!AF57*$B$10/AG$10)</f>
        <v>0</v>
      </c>
      <c r="AH57" s="35">
        <f>IF('Historic - uncorrected'!AG57&lt;0,"",'Historic - uncorrected'!AG57*$B$10/AH$10)</f>
        <v>0</v>
      </c>
      <c r="AI57" s="35">
        <f>IF('Historic - uncorrected'!AH57&lt;0,"",'Historic - uncorrected'!AH57*$B$10/AI$10)</f>
        <v>0</v>
      </c>
      <c r="AJ57" s="35">
        <f>IF('Historic - uncorrected'!AI57&lt;0,"",'Historic - uncorrected'!AI57*$B$10/AJ$10)</f>
        <v>0</v>
      </c>
      <c r="AK57" s="35">
        <f>IF('Historic - uncorrected'!AJ57&lt;0,"",'Historic - uncorrected'!AJ57*$B$10/AK$10)</f>
        <v>0</v>
      </c>
      <c r="AL57" s="35">
        <f>IF('Historic - uncorrected'!AK57&lt;0,"",'Historic - uncorrected'!AK57*$B$10/AL$10)</f>
        <v>0</v>
      </c>
      <c r="AM57" s="35">
        <f>IF('Historic - uncorrected'!AL57&lt;0,"",'Historic - uncorrected'!AL57*$B$10/AM$10)</f>
        <v>0</v>
      </c>
      <c r="AN57" s="35">
        <f>IF('Historic - uncorrected'!AM57&lt;0,"",'Historic - uncorrected'!AM57*$B$10/AN$10)</f>
        <v>0</v>
      </c>
      <c r="AO57" s="35">
        <f>IF('Historic - uncorrected'!AN57&lt;0,"",'Historic - uncorrected'!AN57*$B$10/AO$10)</f>
        <v>0</v>
      </c>
      <c r="AP57" s="35">
        <f>IF('Historic - uncorrected'!AO57&lt;0,"",'Historic - uncorrected'!AO57*$B$10/AP$10)</f>
        <v>0</v>
      </c>
      <c r="AQ57" s="35">
        <f>IF('Historic - uncorrected'!AP57&lt;0,"",'Historic - uncorrected'!AP57*$B$10/AQ$10)</f>
        <v>0</v>
      </c>
      <c r="AR57" s="35">
        <f>IF('Historic - uncorrected'!AQ57&lt;0,"",'Historic - uncorrected'!AQ57*$B$10/AR$10)</f>
        <v>0</v>
      </c>
      <c r="AS57" s="35">
        <f>IF('Historic - uncorrected'!AR57&lt;0,"",'Historic - uncorrected'!AR57*$B$10/AS$10)</f>
        <v>0</v>
      </c>
      <c r="AT57" s="35">
        <f>IF('Historic - uncorrected'!AS57&lt;0,"",'Historic - uncorrected'!AS57*$B$10/AT$10)</f>
        <v>0</v>
      </c>
      <c r="AU57" s="35">
        <f>IF('Historic - uncorrected'!AT57&lt;0,"",'Historic - uncorrected'!AT57*$B$10/AU$10)</f>
        <v>0</v>
      </c>
      <c r="AV57" s="35">
        <f>IF('Historic - uncorrected'!AU57&lt;0,"",'Historic - uncorrected'!AU57*$B$10/AV$10)</f>
        <v>0</v>
      </c>
      <c r="AW57" s="35">
        <f>IF('Historic - uncorrected'!AV57&lt;0,"",'Historic - uncorrected'!AV57*$B$10/AW$10)</f>
        <v>0</v>
      </c>
      <c r="AX57" s="35">
        <f>IF('Historic - uncorrected'!AW57&lt;0,"",'Historic - uncorrected'!AW57*$B$10/AX$10)</f>
        <v>0</v>
      </c>
      <c r="AY57" s="35">
        <f>IF('Historic - uncorrected'!AX57&lt;0,"",'Historic - uncorrected'!AX57*$B$10/AY$10)</f>
        <v>0</v>
      </c>
      <c r="AZ57" s="35">
        <f>IF('Historic - uncorrected'!AY57&lt;0,"",'Historic - uncorrected'!AY57*$B$10/AZ$10)</f>
        <v>0</v>
      </c>
      <c r="BA57" s="35">
        <f>IF('Historic - uncorrected'!AZ57&lt;0,"",'Historic - uncorrected'!AZ57*$B$10/BA$10)</f>
        <v>0</v>
      </c>
      <c r="BB57" s="35">
        <f>IF('Historic - uncorrected'!BA57&lt;0,"",'Historic - uncorrected'!BA57*$B$10/BB$10)</f>
        <v>0</v>
      </c>
      <c r="BC57" s="35">
        <f>IF('Historic - uncorrected'!BB57&lt;0,"",'Historic - uncorrected'!BB57*$B$10/BC$10)</f>
        <v>0</v>
      </c>
      <c r="BD57" s="35">
        <f>IF('Historic - uncorrected'!BC57&lt;0,"",'Historic - uncorrected'!BC57*$B$10/BD$10)</f>
        <v>0</v>
      </c>
      <c r="BE57" s="35">
        <f>IF('Historic - uncorrected'!BD57&lt;0,"",'Historic - uncorrected'!BD57*$B$10/BE$10)</f>
        <v>0</v>
      </c>
      <c r="BF57" s="35">
        <f>IF('Historic - uncorrected'!BE57&lt;0,"",'Historic - uncorrected'!BE57*$B$10/BF$10)</f>
        <v>0</v>
      </c>
      <c r="BG57" s="35">
        <f>IF('Historic - uncorrected'!BF57&lt;0,"",'Historic - uncorrected'!BF57*$B$10/BG$10)</f>
        <v>0</v>
      </c>
      <c r="BH57" s="35">
        <f>IF('Historic - uncorrected'!BG57&lt;0,"",'Historic - uncorrected'!BG57*$B$10/BH$10)</f>
        <v>0</v>
      </c>
      <c r="BI57" s="35">
        <f>IF('Historic - uncorrected'!BH57&lt;0,"",'Historic - uncorrected'!BH57*$B$10/BI$10)</f>
        <v>0</v>
      </c>
      <c r="BJ57" s="35">
        <f>IF('Historic - uncorrected'!BI57&lt;0,"",'Historic - uncorrected'!BI57*$B$10/BJ$10)</f>
        <v>0</v>
      </c>
      <c r="BK57" s="35">
        <f>IF('Historic - uncorrected'!BJ57&lt;0,"",'Historic - uncorrected'!BJ57*$B$10/BK$10)</f>
        <v>0</v>
      </c>
      <c r="BL57" s="35">
        <f>IF('Historic - uncorrected'!BK57&lt;0,"",'Historic - uncorrected'!BK57*$B$10/BL$10)</f>
        <v>0</v>
      </c>
      <c r="BM57" s="35">
        <f>IF('Historic - uncorrected'!BL57&lt;0,"",'Historic - uncorrected'!BL57*$B$10/BM$10)</f>
        <v>0</v>
      </c>
      <c r="BN57" s="35">
        <f>IF('Historic - uncorrected'!BM57&lt;0,"",'Historic - uncorrected'!BM57*$B$10/BN$10)</f>
        <v>0</v>
      </c>
      <c r="BO57" s="35">
        <f>IF('Historic - uncorrected'!BN57&lt;0,"",'Historic - uncorrected'!BN57*$B$10/BO$10)</f>
        <v>0</v>
      </c>
      <c r="BP57" s="35">
        <f>IF('Historic - uncorrected'!BO57&lt;0,"",'Historic - uncorrected'!BO57*$B$10/BP$10)</f>
        <v>0</v>
      </c>
      <c r="BQ57" s="35">
        <f>IF('Historic - uncorrected'!BP57&lt;0,"",'Historic - uncorrected'!BP57*$B$10/BQ$10)</f>
        <v>0</v>
      </c>
      <c r="BR57" s="35">
        <f>IF('Historic - uncorrected'!BQ57&lt;0,"",'Historic - uncorrected'!BQ57*$B$10/BR$10)</f>
        <v>0</v>
      </c>
      <c r="BS57" s="35">
        <f>IF('Historic - uncorrected'!BR57&lt;0,"",'Historic - uncorrected'!BR57*$B$10/BS$10)</f>
        <v>0</v>
      </c>
      <c r="BT57" s="35">
        <f>IF('Historic - uncorrected'!BS57&lt;0,"",'Historic - uncorrected'!BS57*$B$10/BT$10)</f>
        <v>0</v>
      </c>
      <c r="BU57" s="35">
        <f>IF('Historic - uncorrected'!BT57&lt;0,"",'Historic - uncorrected'!BT57*$B$10/BU$10)</f>
        <v>0</v>
      </c>
      <c r="BV57" s="35">
        <f>IF('Historic - uncorrected'!BU57&lt;0,"",'Historic - uncorrected'!BU57*$B$10/BV$10)</f>
        <v>0</v>
      </c>
      <c r="BW57" s="28">
        <f t="shared" si="1"/>
        <v>0</v>
      </c>
      <c r="BY57" s="5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</row>
    <row r="58" spans="1:93" s="4" customFormat="1" ht="13.5" customHeight="1" x14ac:dyDescent="0.25">
      <c r="A58" s="22" t="s">
        <v>47</v>
      </c>
      <c r="B58" s="23">
        <f t="shared" si="0"/>
        <v>3.4010815245809296E-2</v>
      </c>
      <c r="C58" s="35">
        <v>0</v>
      </c>
      <c r="D58" s="35">
        <f>IF('Historic - uncorrected'!C58&lt;0,"",'Historic - uncorrected'!C58*$B$10/D$10)</f>
        <v>0</v>
      </c>
      <c r="E58" s="35">
        <f>IF('Historic - uncorrected'!D58&lt;0,"",'Historic - uncorrected'!D58*$B$10/E$10)</f>
        <v>0</v>
      </c>
      <c r="F58" s="35">
        <f>IF('Historic - uncorrected'!E58&lt;0,"",'Historic - uncorrected'!E58*$B$10/F$10)</f>
        <v>0</v>
      </c>
      <c r="G58" s="35">
        <f>IF('Historic - uncorrected'!F58&lt;0,"",'Historic - uncorrected'!F58*$B$10/G$10)</f>
        <v>0</v>
      </c>
      <c r="H58" s="35">
        <f>IF('Historic - uncorrected'!G58&lt;0,"",'Historic - uncorrected'!G58*$B$10/H$10)</f>
        <v>0</v>
      </c>
      <c r="I58" s="35">
        <f>IF('Historic - uncorrected'!H58&lt;0,"",'Historic - uncorrected'!H58*$B$10/I$10)</f>
        <v>0</v>
      </c>
      <c r="J58" s="35">
        <f>IF('Historic - uncorrected'!I58&lt;0,"",'Historic - uncorrected'!I58*$B$10/J$10)</f>
        <v>0</v>
      </c>
      <c r="K58" s="35">
        <f>IF('Historic - uncorrected'!J58&lt;0,"",'Historic - uncorrected'!J58*$B$10/K$10)</f>
        <v>0</v>
      </c>
      <c r="L58" s="35">
        <f>IF('Historic - uncorrected'!K58&lt;0,"",'Historic - uncorrected'!K58*$B$10/L$10)</f>
        <v>0</v>
      </c>
      <c r="M58" s="35">
        <f>IF('Historic - uncorrected'!L58&lt;0,"",'Historic - uncorrected'!L58*$B$10/M$10)</f>
        <v>0</v>
      </c>
      <c r="N58" s="35">
        <f>IF('Historic - uncorrected'!M58&lt;0,"",'Historic - uncorrected'!M58*$B$10/N$10)</f>
        <v>0</v>
      </c>
      <c r="O58" s="35">
        <f>IF('Historic - uncorrected'!N58&lt;0,"",'Historic - uncorrected'!N58*$B$10/O$10)</f>
        <v>0</v>
      </c>
      <c r="P58" s="35">
        <f>IF('Historic - uncorrected'!O58&lt;0,"",'Historic - uncorrected'!O58*$B$10/P$10)</f>
        <v>0</v>
      </c>
      <c r="Q58" s="35">
        <f>IF('Historic - uncorrected'!P58&lt;0,"",'Historic - uncorrected'!P58*$B$10/Q$10)</f>
        <v>0</v>
      </c>
      <c r="R58" s="35">
        <f>IF('Historic - uncorrected'!Q58&lt;0,"",'Historic - uncorrected'!Q58*$B$10/R$10)</f>
        <v>0</v>
      </c>
      <c r="S58" s="35">
        <f>IF('Historic - uncorrected'!R58&lt;0,"",'Historic - uncorrected'!R58*$B$10/S$10)</f>
        <v>0</v>
      </c>
      <c r="T58" s="35">
        <f>IF('Historic - uncorrected'!S58&lt;0,"",'Historic - uncorrected'!S58*$B$10/T$10)</f>
        <v>0</v>
      </c>
      <c r="U58" s="35">
        <f>IF('Historic - uncorrected'!T58&lt;0,"",'Historic - uncorrected'!T58*$B$10/U$10)</f>
        <v>0</v>
      </c>
      <c r="V58" s="35">
        <f>IF('Historic - uncorrected'!U58&lt;0,"",'Historic - uncorrected'!U58*$B$10/V$10)</f>
        <v>0</v>
      </c>
      <c r="W58" s="35">
        <f>IF('Historic - uncorrected'!V58&lt;0,"",'Historic - uncorrected'!V58*$B$10/W$10)</f>
        <v>0</v>
      </c>
      <c r="X58" s="35">
        <f>IF('Historic - uncorrected'!W58&lt;0,"",'Historic - uncorrected'!W58*$B$10/X$10)</f>
        <v>0</v>
      </c>
      <c r="Y58" s="35">
        <f>IF('Historic - uncorrected'!X58&lt;0,"",'Historic - uncorrected'!X58*$B$10/Y$10)</f>
        <v>0</v>
      </c>
      <c r="Z58" s="35">
        <f>IF('Historic - uncorrected'!Y58&lt;0,"",'Historic - uncorrected'!Y58*$B$10/Z$10)</f>
        <v>0</v>
      </c>
      <c r="AA58" s="35">
        <f>IF('Historic - uncorrected'!Z58&lt;0,"",'Historic - uncorrected'!Z58*$B$10/AA$10)</f>
        <v>0</v>
      </c>
      <c r="AB58" s="35">
        <f>IF('Historic - uncorrected'!AA58&lt;0,"",'Historic - uncorrected'!AA58*$B$10/AB$10)</f>
        <v>0</v>
      </c>
      <c r="AC58" s="35">
        <f>IF('Historic - uncorrected'!AB58&lt;0,"",'Historic - uncorrected'!AB58*$B$10/AC$10)</f>
        <v>0</v>
      </c>
      <c r="AD58" s="35">
        <f>IF('Historic - uncorrected'!AC58&lt;0,"",'Historic - uncorrected'!AC58*$B$10/AD$10)</f>
        <v>0.73147474053724071</v>
      </c>
      <c r="AE58" s="35">
        <f>IF('Historic - uncorrected'!AD58&lt;0,"",'Historic - uncorrected'!AD58*$B$10/AE$10)</f>
        <v>0.74217924893534659</v>
      </c>
      <c r="AF58" s="35">
        <f>IF('Historic - uncorrected'!AE58&lt;0,"",'Historic - uncorrected'!AE58*$B$10/AF$10)</f>
        <v>0</v>
      </c>
      <c r="AG58" s="35">
        <f>IF('Historic - uncorrected'!AF58&lt;0,"",'Historic - uncorrected'!AF58*$B$10/AG$10)</f>
        <v>0</v>
      </c>
      <c r="AH58" s="35">
        <f>IF('Historic - uncorrected'!AG58&lt;0,"",'Historic - uncorrected'!AG58*$B$10/AH$10)</f>
        <v>0</v>
      </c>
      <c r="AI58" s="35">
        <f>IF('Historic - uncorrected'!AH58&lt;0,"",'Historic - uncorrected'!AH58*$B$10/AI$10)</f>
        <v>0</v>
      </c>
      <c r="AJ58" s="35">
        <f>IF('Historic - uncorrected'!AI58&lt;0,"",'Historic - uncorrected'!AI58*$B$10/AJ$10)</f>
        <v>0</v>
      </c>
      <c r="AK58" s="35">
        <f>IF('Historic - uncorrected'!AJ58&lt;0,"",'Historic - uncorrected'!AJ58*$B$10/AK$10)</f>
        <v>0</v>
      </c>
      <c r="AL58" s="35">
        <f>IF('Historic - uncorrected'!AK58&lt;0,"",'Historic - uncorrected'!AK58*$B$10/AL$10)</f>
        <v>0</v>
      </c>
      <c r="AM58" s="35">
        <f>IF('Historic - uncorrected'!AL58&lt;0,"",'Historic - uncorrected'!AL58*$B$10/AM$10)</f>
        <v>0</v>
      </c>
      <c r="AN58" s="35">
        <f>IF('Historic - uncorrected'!AM58&lt;0,"",'Historic - uncorrected'!AM58*$B$10/AN$10)</f>
        <v>0</v>
      </c>
      <c r="AO58" s="35">
        <f>IF('Historic - uncorrected'!AN58&lt;0,"",'Historic - uncorrected'!AN58*$B$10/AO$10)</f>
        <v>0</v>
      </c>
      <c r="AP58" s="35">
        <f>IF('Historic - uncorrected'!AO58&lt;0,"",'Historic - uncorrected'!AO58*$B$10/AP$10)</f>
        <v>0</v>
      </c>
      <c r="AQ58" s="35">
        <f>IF('Historic - uncorrected'!AP58&lt;0,"",'Historic - uncorrected'!AP58*$B$10/AQ$10)</f>
        <v>0</v>
      </c>
      <c r="AR58" s="35">
        <f>IF('Historic - uncorrected'!AQ58&lt;0,"",'Historic - uncorrected'!AQ58*$B$10/AR$10)</f>
        <v>0</v>
      </c>
      <c r="AS58" s="35">
        <f>IF('Historic - uncorrected'!AR58&lt;0,"",'Historic - uncorrected'!AR58*$B$10/AS$10)</f>
        <v>0</v>
      </c>
      <c r="AT58" s="35">
        <f>IF('Historic - uncorrected'!AS58&lt;0,"",'Historic - uncorrected'!AS58*$B$10/AT$10)</f>
        <v>0</v>
      </c>
      <c r="AU58" s="35">
        <f>IF('Historic - uncorrected'!AT58&lt;0,"",'Historic - uncorrected'!AT58*$B$10/AU$10)</f>
        <v>0</v>
      </c>
      <c r="AV58" s="35">
        <f>IF('Historic - uncorrected'!AU58&lt;0,"",'Historic - uncorrected'!AU58*$B$10/AV$10)</f>
        <v>0</v>
      </c>
      <c r="AW58" s="35">
        <f>IF('Historic - uncorrected'!AV58&lt;0,"",'Historic - uncorrected'!AV58*$B$10/AW$10)</f>
        <v>0</v>
      </c>
      <c r="AX58" s="35">
        <f>IF('Historic - uncorrected'!AW58&lt;0,"",'Historic - uncorrected'!AW58*$B$10/AX$10)</f>
        <v>0.94111389297987247</v>
      </c>
      <c r="AY58" s="35">
        <f>IF('Historic - uncorrected'!AX58&lt;0,"",'Historic - uncorrected'!AX58*$B$10/AY$10)</f>
        <v>0</v>
      </c>
      <c r="AZ58" s="35">
        <f>IF('Historic - uncorrected'!AY58&lt;0,"",'Historic - uncorrected'!AY58*$B$10/AZ$10)</f>
        <v>0</v>
      </c>
      <c r="BA58" s="35">
        <f>IF('Historic - uncorrected'!AZ58&lt;0,"",'Historic - uncorrected'!AZ58*$B$10/BA$10)</f>
        <v>0</v>
      </c>
      <c r="BB58" s="35">
        <f>IF('Historic - uncorrected'!BA58&lt;0,"",'Historic - uncorrected'!BA58*$B$10/BB$10)</f>
        <v>0</v>
      </c>
      <c r="BC58" s="35">
        <f>IF('Historic - uncorrected'!BB58&lt;0,"",'Historic - uncorrected'!BB58*$B$10/BC$10)</f>
        <v>0</v>
      </c>
      <c r="BD58" s="35">
        <f>IF('Historic - uncorrected'!BC58&lt;0,"",'Historic - uncorrected'!BC58*$B$10/BD$10)</f>
        <v>0</v>
      </c>
      <c r="BE58" s="35">
        <f>IF('Historic - uncorrected'!BD58&lt;0,"",'Historic - uncorrected'!BD58*$B$10/BE$10)</f>
        <v>0</v>
      </c>
      <c r="BF58" s="35">
        <f>IF('Historic - uncorrected'!BE58&lt;0,"",'Historic - uncorrected'!BE58*$B$10/BF$10)</f>
        <v>0</v>
      </c>
      <c r="BG58" s="35">
        <f>IF('Historic - uncorrected'!BF58&lt;0,"",'Historic - uncorrected'!BF58*$B$10/BG$10)</f>
        <v>0</v>
      </c>
      <c r="BH58" s="35">
        <f>IF('Historic - uncorrected'!BG58&lt;0,"",'Historic - uncorrected'!BG58*$B$10/BH$10)</f>
        <v>0</v>
      </c>
      <c r="BI58" s="35">
        <f>IF('Historic - uncorrected'!BH58&lt;0,"",'Historic - uncorrected'!BH58*$B$10/BI$10)</f>
        <v>0</v>
      </c>
      <c r="BJ58" s="35">
        <f>IF('Historic - uncorrected'!BI58&lt;0,"",'Historic - uncorrected'!BI58*$B$10/BJ$10)</f>
        <v>0</v>
      </c>
      <c r="BK58" s="35">
        <f>IF('Historic - uncorrected'!BJ58&lt;0,"",'Historic - uncorrected'!BJ58*$B$10/BK$10)</f>
        <v>0</v>
      </c>
      <c r="BL58" s="35">
        <f>IF('Historic - uncorrected'!BK58&lt;0,"",'Historic - uncorrected'!BK58*$B$10/BL$10)</f>
        <v>0</v>
      </c>
      <c r="BM58" s="35">
        <f>IF('Historic - uncorrected'!BL58&lt;0,"",'Historic - uncorrected'!BL58*$B$10/BM$10)</f>
        <v>0</v>
      </c>
      <c r="BN58" s="35">
        <f>IF('Historic - uncorrected'!BM58&lt;0,"",'Historic - uncorrected'!BM58*$B$10/BN$10)</f>
        <v>0</v>
      </c>
      <c r="BO58" s="35">
        <f>IF('Historic - uncorrected'!BN58&lt;0,"",'Historic - uncorrected'!BN58*$B$10/BO$10)</f>
        <v>0</v>
      </c>
      <c r="BP58" s="35">
        <f>IF('Historic - uncorrected'!BO58&lt;0,"",'Historic - uncorrected'!BO58*$B$10/BP$10)</f>
        <v>0</v>
      </c>
      <c r="BQ58" s="35">
        <f>IF('Historic - uncorrected'!BP58&lt;0,"",'Historic - uncorrected'!BP58*$B$10/BQ$10)</f>
        <v>0</v>
      </c>
      <c r="BR58" s="35">
        <f>IF('Historic - uncorrected'!BQ58&lt;0,"",'Historic - uncorrected'!BQ58*$B$10/BR$10)</f>
        <v>0</v>
      </c>
      <c r="BS58" s="35">
        <f>IF('Historic - uncorrected'!BR58&lt;0,"",'Historic - uncorrected'!BR58*$B$10/BS$10)</f>
        <v>0</v>
      </c>
      <c r="BT58" s="35">
        <f>IF('Historic - uncorrected'!BS58&lt;0,"",'Historic - uncorrected'!BS58*$B$10/BT$10)</f>
        <v>0</v>
      </c>
      <c r="BU58" s="35">
        <f>IF('Historic - uncorrected'!BT58&lt;0,"",'Historic - uncorrected'!BT58*$B$10/BU$10)</f>
        <v>0</v>
      </c>
      <c r="BV58" s="35">
        <f>IF('Historic - uncorrected'!BU58&lt;0,"",'Historic - uncorrected'!BU58*$B$10/BV$10)</f>
        <v>0</v>
      </c>
      <c r="BW58" s="28">
        <f t="shared" si="1"/>
        <v>3</v>
      </c>
      <c r="BY58" s="5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</row>
    <row r="59" spans="1:93" s="4" customFormat="1" ht="13.5" customHeight="1" x14ac:dyDescent="0.25">
      <c r="A59" s="22" t="s">
        <v>48</v>
      </c>
      <c r="B59" s="23">
        <f t="shared" si="0"/>
        <v>3.3150565312395686E-2</v>
      </c>
      <c r="C59" s="35">
        <v>0</v>
      </c>
      <c r="D59" s="35">
        <f>IF('Historic - uncorrected'!C59&lt;0,"",'Historic - uncorrected'!C59*$B$10/D$10)</f>
        <v>0</v>
      </c>
      <c r="E59" s="35">
        <f>IF('Historic - uncorrected'!D59&lt;0,"",'Historic - uncorrected'!D59*$B$10/E$10)</f>
        <v>0</v>
      </c>
      <c r="F59" s="35">
        <f>IF('Historic - uncorrected'!E59&lt;0,"",'Historic - uncorrected'!E59*$B$10/F$10)</f>
        <v>0</v>
      </c>
      <c r="G59" s="35">
        <f>IF('Historic - uncorrected'!F59&lt;0,"",'Historic - uncorrected'!F59*$B$10/G$10)</f>
        <v>0</v>
      </c>
      <c r="H59" s="35">
        <f>IF('Historic - uncorrected'!G59&lt;0,"",'Historic - uncorrected'!G59*$B$10/H$10)</f>
        <v>0</v>
      </c>
      <c r="I59" s="35">
        <f>IF('Historic - uncorrected'!H59&lt;0,"",'Historic - uncorrected'!H59*$B$10/I$10)</f>
        <v>0</v>
      </c>
      <c r="J59" s="35">
        <f>IF('Historic - uncorrected'!I59&lt;0,"",'Historic - uncorrected'!I59*$B$10/J$10)</f>
        <v>0</v>
      </c>
      <c r="K59" s="35">
        <f>IF('Historic - uncorrected'!J59&lt;0,"",'Historic - uncorrected'!J59*$B$10/K$10)</f>
        <v>0</v>
      </c>
      <c r="L59" s="35">
        <f>IF('Historic - uncorrected'!K59&lt;0,"",'Historic - uncorrected'!K59*$B$10/L$10)</f>
        <v>0</v>
      </c>
      <c r="M59" s="35">
        <f>IF('Historic - uncorrected'!L59&lt;0,"",'Historic - uncorrected'!L59*$B$10/M$10)</f>
        <v>0</v>
      </c>
      <c r="N59" s="35">
        <f>IF('Historic - uncorrected'!M59&lt;0,"",'Historic - uncorrected'!M59*$B$10/N$10)</f>
        <v>0</v>
      </c>
      <c r="O59" s="35">
        <f>IF('Historic - uncorrected'!N59&lt;0,"",'Historic - uncorrected'!N59*$B$10/O$10)</f>
        <v>0</v>
      </c>
      <c r="P59" s="35">
        <f>IF('Historic - uncorrected'!O59&lt;0,"",'Historic - uncorrected'!O59*$B$10/P$10)</f>
        <v>0</v>
      </c>
      <c r="Q59" s="35">
        <f>IF('Historic - uncorrected'!P59&lt;0,"",'Historic - uncorrected'!P59*$B$10/Q$10)</f>
        <v>0</v>
      </c>
      <c r="R59" s="35">
        <f>IF('Historic - uncorrected'!Q59&lt;0,"",'Historic - uncorrected'!Q59*$B$10/R$10)</f>
        <v>0</v>
      </c>
      <c r="S59" s="35">
        <f>IF('Historic - uncorrected'!R59&lt;0,"",'Historic - uncorrected'!R59*$B$10/S$10)</f>
        <v>0</v>
      </c>
      <c r="T59" s="35">
        <f>IF('Historic - uncorrected'!S59&lt;0,"",'Historic - uncorrected'!S59*$B$10/T$10)</f>
        <v>0</v>
      </c>
      <c r="U59" s="35">
        <f>IF('Historic - uncorrected'!T59&lt;0,"",'Historic - uncorrected'!T59*$B$10/U$10)</f>
        <v>0</v>
      </c>
      <c r="V59" s="35">
        <f>IF('Historic - uncorrected'!U59&lt;0,"",'Historic - uncorrected'!U59*$B$10/V$10)</f>
        <v>0</v>
      </c>
      <c r="W59" s="35">
        <f>IF('Historic - uncorrected'!V59&lt;0,"",'Historic - uncorrected'!V59*$B$10/W$10)</f>
        <v>0</v>
      </c>
      <c r="X59" s="35">
        <f>IF('Historic - uncorrected'!W59&lt;0,"",'Historic - uncorrected'!W59*$B$10/X$10)</f>
        <v>0</v>
      </c>
      <c r="Y59" s="35">
        <f>IF('Historic - uncorrected'!X59&lt;0,"",'Historic - uncorrected'!X59*$B$10/Y$10)</f>
        <v>0</v>
      </c>
      <c r="Z59" s="35">
        <f>IF('Historic - uncorrected'!Y59&lt;0,"",'Historic - uncorrected'!Y59*$B$10/Z$10)</f>
        <v>0</v>
      </c>
      <c r="AA59" s="35">
        <f>IF('Historic - uncorrected'!Z59&lt;0,"",'Historic - uncorrected'!Z59*$B$10/AA$10)</f>
        <v>0</v>
      </c>
      <c r="AB59" s="35">
        <f>IF('Historic - uncorrected'!AA59&lt;0,"",'Historic - uncorrected'!AA59*$B$10/AB$10)</f>
        <v>0</v>
      </c>
      <c r="AC59" s="35">
        <f>IF('Historic - uncorrected'!AB59&lt;0,"",'Historic - uncorrected'!AB59*$B$10/AC$10)</f>
        <v>0</v>
      </c>
      <c r="AD59" s="35">
        <f>IF('Historic - uncorrected'!AC59&lt;0,"",'Historic - uncorrected'!AC59*$B$10/AD$10)</f>
        <v>0</v>
      </c>
      <c r="AE59" s="35">
        <f>IF('Historic - uncorrected'!AD59&lt;0,"",'Historic - uncorrected'!AD59*$B$10/AE$10)</f>
        <v>0</v>
      </c>
      <c r="AF59" s="35">
        <f>IF('Historic - uncorrected'!AE59&lt;0,"",'Historic - uncorrected'!AE59*$B$10/AF$10)</f>
        <v>0</v>
      </c>
      <c r="AG59" s="35">
        <f>IF('Historic - uncorrected'!AF59&lt;0,"",'Historic - uncorrected'!AF59*$B$10/AG$10)</f>
        <v>0</v>
      </c>
      <c r="AH59" s="35">
        <f>IF('Historic - uncorrected'!AG59&lt;0,"",'Historic - uncorrected'!AG59*$B$10/AH$10)</f>
        <v>0</v>
      </c>
      <c r="AI59" s="35">
        <f>IF('Historic - uncorrected'!AH59&lt;0,"",'Historic - uncorrected'!AH59*$B$10/AI$10)</f>
        <v>0</v>
      </c>
      <c r="AJ59" s="35">
        <f>IF('Historic - uncorrected'!AI59&lt;0,"",'Historic - uncorrected'!AI59*$B$10/AJ$10)</f>
        <v>0</v>
      </c>
      <c r="AK59" s="35">
        <f>IF('Historic - uncorrected'!AJ59&lt;0,"",'Historic - uncorrected'!AJ59*$B$10/AK$10)</f>
        <v>0</v>
      </c>
      <c r="AL59" s="35">
        <f>IF('Historic - uncorrected'!AK59&lt;0,"",'Historic - uncorrected'!AK59*$B$10/AL$10)</f>
        <v>0</v>
      </c>
      <c r="AM59" s="35">
        <f>IF('Historic - uncorrected'!AL59&lt;0,"",'Historic - uncorrected'!AL59*$B$10/AM$10)</f>
        <v>0</v>
      </c>
      <c r="AN59" s="35">
        <f>IF('Historic - uncorrected'!AM59&lt;0,"",'Historic - uncorrected'!AM59*$B$10/AN$10)</f>
        <v>0</v>
      </c>
      <c r="AO59" s="35">
        <f>IF('Historic - uncorrected'!AN59&lt;0,"",'Historic - uncorrected'!AN59*$B$10/AO$10)</f>
        <v>0</v>
      </c>
      <c r="AP59" s="35">
        <f>IF('Historic - uncorrected'!AO59&lt;0,"",'Historic - uncorrected'!AO59*$B$10/AP$10)</f>
        <v>0</v>
      </c>
      <c r="AQ59" s="35">
        <f>IF('Historic - uncorrected'!AP59&lt;0,"",'Historic - uncorrected'!AP59*$B$10/AQ$10)</f>
        <v>0</v>
      </c>
      <c r="AR59" s="35">
        <f>IF('Historic - uncorrected'!AQ59&lt;0,"",'Historic - uncorrected'!AQ59*$B$10/AR$10)</f>
        <v>0</v>
      </c>
      <c r="AS59" s="35">
        <f>IF('Historic - uncorrected'!AR59&lt;0,"",'Historic - uncorrected'!AR59*$B$10/AS$10)</f>
        <v>0</v>
      </c>
      <c r="AT59" s="35">
        <f>IF('Historic - uncorrected'!AS59&lt;0,"",'Historic - uncorrected'!AS59*$B$10/AT$10)</f>
        <v>0</v>
      </c>
      <c r="AU59" s="35">
        <f>IF('Historic - uncorrected'!AT59&lt;0,"",'Historic - uncorrected'!AT59*$B$10/AU$10)</f>
        <v>0</v>
      </c>
      <c r="AV59" s="35">
        <f>IF('Historic - uncorrected'!AU59&lt;0,"",'Historic - uncorrected'!AU59*$B$10/AV$10)</f>
        <v>0</v>
      </c>
      <c r="AW59" s="35">
        <f>IF('Historic - uncorrected'!AV59&lt;0,"",'Historic - uncorrected'!AV59*$B$10/AW$10)</f>
        <v>0</v>
      </c>
      <c r="AX59" s="35">
        <f>IF('Historic - uncorrected'!AW59&lt;0,"",'Historic - uncorrected'!AW59*$B$10/AX$10)</f>
        <v>0</v>
      </c>
      <c r="AY59" s="35">
        <f>IF('Historic - uncorrected'!AX59&lt;0,"",'Historic - uncorrected'!AX59*$B$10/AY$10)</f>
        <v>0</v>
      </c>
      <c r="AZ59" s="35">
        <f>IF('Historic - uncorrected'!AY59&lt;0,"",'Historic - uncorrected'!AY59*$B$10/AZ$10)</f>
        <v>0</v>
      </c>
      <c r="BA59" s="35">
        <f>IF('Historic - uncorrected'!AZ59&lt;0,"",'Historic - uncorrected'!AZ59*$B$10/BA$10)</f>
        <v>0</v>
      </c>
      <c r="BB59" s="35">
        <f>IF('Historic - uncorrected'!BA59&lt;0,"",'Historic - uncorrected'!BA59*$B$10/BB$10)</f>
        <v>0</v>
      </c>
      <c r="BC59" s="35">
        <f>IF('Historic - uncorrected'!BB59&lt;0,"",'Historic - uncorrected'!BB59*$B$10/BC$10)</f>
        <v>0.85716476637603412</v>
      </c>
      <c r="BD59" s="35">
        <f>IF('Historic - uncorrected'!BC59&lt;0,"",'Historic - uncorrected'!BC59*$B$10/BD$10)</f>
        <v>0</v>
      </c>
      <c r="BE59" s="35">
        <f>IF('Historic - uncorrected'!BD59&lt;0,"",'Historic - uncorrected'!BD59*$B$10/BE$10)</f>
        <v>0</v>
      </c>
      <c r="BF59" s="35">
        <f>IF('Historic - uncorrected'!BE59&lt;0,"",'Historic - uncorrected'!BE59*$B$10/BF$10)</f>
        <v>0</v>
      </c>
      <c r="BG59" s="35">
        <f>IF('Historic - uncorrected'!BF59&lt;0,"",'Historic - uncorrected'!BF59*$B$10/BG$10)</f>
        <v>0</v>
      </c>
      <c r="BH59" s="35">
        <f>IF('Historic - uncorrected'!BG59&lt;0,"",'Historic - uncorrected'!BG59*$B$10/BH$10)</f>
        <v>0</v>
      </c>
      <c r="BI59" s="35">
        <f>IF('Historic - uncorrected'!BH59&lt;0,"",'Historic - uncorrected'!BH59*$B$10/BI$10)</f>
        <v>1.4965253708040596</v>
      </c>
      <c r="BJ59" s="35">
        <f>IF('Historic - uncorrected'!BI59&lt;0,"",'Historic - uncorrected'!BI59*$B$10/BJ$10)</f>
        <v>0</v>
      </c>
      <c r="BK59" s="35">
        <f>IF('Historic - uncorrected'!BJ59&lt;0,"",'Historic - uncorrected'!BJ59*$B$10/BK$10)</f>
        <v>0</v>
      </c>
      <c r="BL59" s="35">
        <f>IF('Historic - uncorrected'!BK59&lt;0,"",'Historic - uncorrected'!BK59*$B$10/BL$10)</f>
        <v>0</v>
      </c>
      <c r="BM59" s="35">
        <f>IF('Historic - uncorrected'!BL59&lt;0,"",'Historic - uncorrected'!BL59*$B$10/BM$10)</f>
        <v>0</v>
      </c>
      <c r="BN59" s="35">
        <f>IF('Historic - uncorrected'!BM59&lt;0,"",'Historic - uncorrected'!BM59*$B$10/BN$10)</f>
        <v>0</v>
      </c>
      <c r="BO59" s="35">
        <f>IF('Historic - uncorrected'!BN59&lt;0,"",'Historic - uncorrected'!BN59*$B$10/BO$10)</f>
        <v>0</v>
      </c>
      <c r="BP59" s="35">
        <f>IF('Historic - uncorrected'!BO59&lt;0,"",'Historic - uncorrected'!BO59*$B$10/BP$10)</f>
        <v>0</v>
      </c>
      <c r="BQ59" s="35">
        <f>IF('Historic - uncorrected'!BP59&lt;0,"",'Historic - uncorrected'!BP59*$B$10/BQ$10)</f>
        <v>0</v>
      </c>
      <c r="BR59" s="35">
        <f>IF('Historic - uncorrected'!BQ59&lt;0,"",'Historic - uncorrected'!BQ59*$B$10/BR$10)</f>
        <v>0</v>
      </c>
      <c r="BS59" s="35">
        <f>IF('Historic - uncorrected'!BR59&lt;0,"",'Historic - uncorrected'!BR59*$B$10/BS$10)</f>
        <v>0</v>
      </c>
      <c r="BT59" s="35">
        <f>IF('Historic - uncorrected'!BS59&lt;0,"",'Historic - uncorrected'!BS59*$B$10/BT$10)</f>
        <v>0</v>
      </c>
      <c r="BU59" s="35">
        <f>IF('Historic - uncorrected'!BT59&lt;0,"",'Historic - uncorrected'!BT59*$B$10/BU$10)</f>
        <v>0</v>
      </c>
      <c r="BV59" s="35">
        <f>IF('Historic - uncorrected'!BU59&lt;0,"",'Historic - uncorrected'!BU59*$B$10/BV$10)</f>
        <v>0</v>
      </c>
      <c r="BW59" s="28">
        <f t="shared" si="1"/>
        <v>2</v>
      </c>
      <c r="BY59" s="5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</row>
    <row r="60" spans="1:93" s="4" customFormat="1" ht="13.5" customHeight="1" x14ac:dyDescent="0.25">
      <c r="A60" s="22" t="s">
        <v>56</v>
      </c>
      <c r="B60" s="23">
        <f>SUM(C60:BV60)/(COUNT(C60:BV60)-1)</f>
        <v>0.34753729993279575</v>
      </c>
      <c r="C60" s="35">
        <v>0</v>
      </c>
      <c r="D60" s="35">
        <f>IF('Historic - uncorrected'!C60&lt;0,"",'Historic - uncorrected'!C60*$B$10/D$10)</f>
        <v>2.7079513136830218</v>
      </c>
      <c r="E60" s="35">
        <f>IF('Historic - uncorrected'!D60&lt;0,"",'Historic - uncorrected'!D60*$B$10/E$10)</f>
        <v>0.78269260605070845</v>
      </c>
      <c r="F60" s="35">
        <f>IF('Historic - uncorrected'!E60&lt;0,"",'Historic - uncorrected'!E60*$B$10/F$10)</f>
        <v>2.2417255895536874</v>
      </c>
      <c r="G60" s="35" t="str">
        <f>IF('Historic - uncorrected'!F60&lt;0,"",'Historic - uncorrected'!F60*$B$10/G$10)</f>
        <v/>
      </c>
      <c r="H60" s="35">
        <f>IF('Historic - uncorrected'!G60&lt;0,"",'Historic - uncorrected'!G60*$B$10/H$10)</f>
        <v>2.9692534462285107</v>
      </c>
      <c r="I60" s="35">
        <f>IF('Historic - uncorrected'!H60&lt;0,"",'Historic - uncorrected'!H60*$B$10/I$10)</f>
        <v>1.5845868359494466</v>
      </c>
      <c r="J60" s="35">
        <f>IF('Historic - uncorrected'!I60&lt;0,"",'Historic - uncorrected'!I60*$B$10/J$10)</f>
        <v>0</v>
      </c>
      <c r="K60" s="35">
        <f>IF('Historic - uncorrected'!J60&lt;0,"",'Historic - uncorrected'!J60*$B$10/K$10)</f>
        <v>0</v>
      </c>
      <c r="L60" s="35" t="str">
        <f>IF('Historic - uncorrected'!K60&lt;0,"",'Historic - uncorrected'!K60*$B$10/L$10)</f>
        <v/>
      </c>
      <c r="M60" s="35">
        <f>IF('Historic - uncorrected'!L60&lt;0,"",'Historic - uncorrected'!L60*$B$10/M$10)</f>
        <v>0</v>
      </c>
      <c r="N60" s="35">
        <f>IF('Historic - uncorrected'!M60&lt;0,"",'Historic - uncorrected'!M60*$B$10/N$10)</f>
        <v>1.9198327574983731</v>
      </c>
      <c r="O60" s="35">
        <f>IF('Historic - uncorrected'!N60&lt;0,"",'Historic - uncorrected'!N60*$B$10/O$10)</f>
        <v>0.96092681704260663</v>
      </c>
      <c r="P60" s="35" t="str">
        <f>IF('Historic - uncorrected'!O60&lt;0,"",'Historic - uncorrected'!O60*$B$10/P$10)</f>
        <v/>
      </c>
      <c r="Q60" s="35">
        <f>IF('Historic - uncorrected'!P60&lt;0,"",'Historic - uncorrected'!P60*$B$10/Q$10)</f>
        <v>0</v>
      </c>
      <c r="R60" s="35">
        <f>IF('Historic - uncorrected'!Q60&lt;0,"",'Historic - uncorrected'!Q60*$B$10/R$10)</f>
        <v>3.5729177150312186</v>
      </c>
      <c r="S60" s="35" t="str">
        <f>IF('Historic - uncorrected'!R60&lt;0,"",'Historic - uncorrected'!R60*$B$10/S$10)</f>
        <v/>
      </c>
      <c r="T60" s="35">
        <f>IF('Historic - uncorrected'!S60&lt;0,"",'Historic - uncorrected'!S60*$B$10/T$10)</f>
        <v>0.80714454128247248</v>
      </c>
      <c r="U60" s="35" t="str">
        <f>IF('Historic - uncorrected'!T60&lt;0,"",'Historic - uncorrected'!T60*$B$10/U$10)</f>
        <v/>
      </c>
      <c r="V60" s="35">
        <f>IF('Historic - uncorrected'!U60&lt;0,"",'Historic - uncorrected'!U60*$B$10/V$10)</f>
        <v>0.71823798284065798</v>
      </c>
      <c r="W60" s="35">
        <f>IF('Historic - uncorrected'!V60&lt;0,"",'Historic - uncorrected'!V60*$B$10/W$10)</f>
        <v>0.75196085353416509</v>
      </c>
      <c r="X60" s="35">
        <f>IF('Historic - uncorrected'!W60&lt;0,"",'Historic - uncorrected'!W60*$B$10/X$10)</f>
        <v>0</v>
      </c>
      <c r="Y60" s="35">
        <f>IF('Historic - uncorrected'!X60&lt;0,"",'Historic - uncorrected'!X60*$B$10/Y$10)</f>
        <v>0</v>
      </c>
      <c r="Z60" s="35">
        <f>IF('Historic - uncorrected'!Y60&lt;0,"",'Historic - uncorrected'!Y60*$B$10/Z$10)</f>
        <v>0</v>
      </c>
      <c r="AA60" s="35">
        <f>IF('Historic - uncorrected'!Z60&lt;0,"",'Historic - uncorrected'!Z60*$B$10/AA$10)</f>
        <v>0.65205748299319732</v>
      </c>
      <c r="AB60" s="35">
        <f>IF('Historic - uncorrected'!AA60&lt;0,"",'Historic - uncorrected'!AA60*$B$10/AB$10)</f>
        <v>0</v>
      </c>
      <c r="AC60" s="35">
        <f>IF('Historic - uncorrected'!AB60&lt;0,"",'Historic - uncorrected'!AB60*$B$10/AC$10)</f>
        <v>0</v>
      </c>
      <c r="AD60" s="35">
        <f>IF('Historic - uncorrected'!AC60&lt;0,"",'Historic - uncorrected'!AC60*$B$10/AD$10)</f>
        <v>0.73147474053724071</v>
      </c>
      <c r="AE60" s="35" t="str">
        <f>IF('Historic - uncorrected'!AD60&lt;0,"",'Historic - uncorrected'!AD60*$B$10/AE$10)</f>
        <v/>
      </c>
      <c r="AF60" s="35">
        <f>IF('Historic - uncorrected'!AE60&lt;0,"",'Historic - uncorrected'!AE60*$B$10/AF$10)</f>
        <v>2.1891618134064181</v>
      </c>
      <c r="AG60" s="35">
        <f>IF('Historic - uncorrected'!AF60&lt;0,"",'Historic - uncorrected'!AF60*$B$10/AG$10)</f>
        <v>0</v>
      </c>
      <c r="AH60" s="35">
        <f>IF('Historic - uncorrected'!AG60&lt;0,"",'Historic - uncorrected'!AG60*$B$10/AH$10)</f>
        <v>0</v>
      </c>
      <c r="AI60" s="35">
        <f>IF('Historic - uncorrected'!AH60&lt;0,"",'Historic - uncorrected'!AH60*$B$10/AI$10)</f>
        <v>0</v>
      </c>
      <c r="AJ60" s="35">
        <f>IF('Historic - uncorrected'!AI60&lt;0,"",'Historic - uncorrected'!AI60*$B$10/AJ$10)</f>
        <v>0</v>
      </c>
      <c r="AK60" s="35">
        <f>IF('Historic - uncorrected'!AJ60&lt;0,"",'Historic - uncorrected'!AJ60*$B$10/AK$10)</f>
        <v>0</v>
      </c>
      <c r="AL60" s="35">
        <f>IF('Historic - uncorrected'!AK60&lt;0,"",'Historic - uncorrected'!AK60*$B$10/AL$10)</f>
        <v>0</v>
      </c>
      <c r="AM60" s="35">
        <f>IF('Historic - uncorrected'!AL60&lt;0,"",'Historic - uncorrected'!AL60*$B$10/AM$10)</f>
        <v>0</v>
      </c>
      <c r="AN60" s="35">
        <f>IF('Historic - uncorrected'!AM60&lt;0,"",'Historic - uncorrected'!AM60*$B$10/AN$10)</f>
        <v>0</v>
      </c>
      <c r="AO60" s="35">
        <f>IF('Historic - uncorrected'!AN60&lt;0,"",'Historic - uncorrected'!AN60*$B$10/AO$10)</f>
        <v>0</v>
      </c>
      <c r="AP60" s="35">
        <f>IF('Historic - uncorrected'!AO60&lt;0,"",'Historic - uncorrected'!AO60*$B$10/AP$10)</f>
        <v>0</v>
      </c>
      <c r="AQ60" s="35">
        <f>IF('Historic - uncorrected'!AP60&lt;0,"",'Historic - uncorrected'!AP60*$B$10/AQ$10)</f>
        <v>0</v>
      </c>
      <c r="AR60" s="35">
        <f>IF('Historic - uncorrected'!AQ60&lt;0,"",'Historic - uncorrected'!AQ60*$B$10/AR$10)</f>
        <v>0</v>
      </c>
      <c r="AS60" s="35">
        <f>IF('Historic - uncorrected'!AR60&lt;0,"",'Historic - uncorrected'!AR60*$B$10/AS$10)</f>
        <v>0</v>
      </c>
      <c r="AT60" s="35">
        <f>IF('Historic - uncorrected'!AS60&lt;0,"",'Historic - uncorrected'!AS60*$B$10/AT$10)</f>
        <v>0</v>
      </c>
      <c r="AU60" s="35">
        <f>IF('Historic - uncorrected'!AT60&lt;0,"",'Historic - uncorrected'!AT60*$B$10/AU$10)</f>
        <v>0</v>
      </c>
      <c r="AV60" s="35">
        <f>IF('Historic - uncorrected'!AU60&lt;0,"",'Historic - uncorrected'!AU60*$B$10/AV$10)</f>
        <v>0</v>
      </c>
      <c r="AW60" s="35">
        <f>IF('Historic - uncorrected'!AV60&lt;0,"",'Historic - uncorrected'!AV60*$B$10/AW$10)</f>
        <v>0</v>
      </c>
      <c r="AX60" s="35">
        <f>IF('Historic - uncorrected'!AW60&lt;0,"",'Historic - uncorrected'!AW60*$B$10/AX$10)</f>
        <v>0</v>
      </c>
      <c r="AY60" s="35">
        <f>IF('Historic - uncorrected'!AX60&lt;0,"",'Historic - uncorrected'!AX60*$B$10/AY$10)</f>
        <v>0</v>
      </c>
      <c r="AZ60" s="35">
        <f>IF('Historic - uncorrected'!AY60&lt;0,"",'Historic - uncorrected'!AY60*$B$10/AZ$10)</f>
        <v>0</v>
      </c>
      <c r="BA60" s="35">
        <f>IF('Historic - uncorrected'!AZ60&lt;0,"",'Historic - uncorrected'!AZ60*$B$10/BA$10)</f>
        <v>0</v>
      </c>
      <c r="BB60" s="35">
        <f>IF('Historic - uncorrected'!BA60&lt;0,"",'Historic - uncorrected'!BA60*$B$10/BB$10)</f>
        <v>0</v>
      </c>
      <c r="BC60" s="35">
        <f>IF('Historic - uncorrected'!BB60&lt;0,"",'Historic - uncorrected'!BB60*$B$10/BC$10)</f>
        <v>0</v>
      </c>
      <c r="BD60" s="35">
        <f>IF('Historic - uncorrected'!BC60&lt;0,"",'Historic - uncorrected'!BC60*$B$10/BD$10)</f>
        <v>0</v>
      </c>
      <c r="BE60" s="35">
        <f>IF('Historic - uncorrected'!BD60&lt;0,"",'Historic - uncorrected'!BD60*$B$10/BE$10)</f>
        <v>0</v>
      </c>
      <c r="BF60" s="35">
        <f>IF('Historic - uncorrected'!BE60&lt;0,"",'Historic - uncorrected'!BE60*$B$10/BF$10)</f>
        <v>0</v>
      </c>
      <c r="BG60" s="35">
        <f>IF('Historic - uncorrected'!BF60&lt;0,"",'Historic - uncorrected'!BF60*$B$10/BG$10)</f>
        <v>0</v>
      </c>
      <c r="BH60" s="35">
        <f>IF('Historic - uncorrected'!BG60&lt;0,"",'Historic - uncorrected'!BG60*$B$10/BH$10)</f>
        <v>0</v>
      </c>
      <c r="BI60" s="35">
        <f>IF('Historic - uncorrected'!BH60&lt;0,"",'Historic - uncorrected'!BH60*$B$10/BI$10)</f>
        <v>0</v>
      </c>
      <c r="BJ60" s="35">
        <f>IF('Historic - uncorrected'!BI60&lt;0,"",'Historic - uncorrected'!BI60*$B$10/BJ$10)</f>
        <v>0</v>
      </c>
      <c r="BK60" s="35">
        <f>IF('Historic - uncorrected'!BJ60&lt;0,"",'Historic - uncorrected'!BJ60*$B$10/BK$10)</f>
        <v>0</v>
      </c>
      <c r="BL60" s="35">
        <f>IF('Historic - uncorrected'!BK60&lt;0,"",'Historic - uncorrected'!BK60*$B$10/BL$10)</f>
        <v>0</v>
      </c>
      <c r="BM60" s="35">
        <f>IF('Historic - uncorrected'!BL60&lt;0,"",'Historic - uncorrected'!BL60*$B$10/BM$10)</f>
        <v>0</v>
      </c>
      <c r="BN60" s="35">
        <f>IF('Historic - uncorrected'!BM60&lt;0,"",'Historic - uncorrected'!BM60*$B$10/BN$10)</f>
        <v>0</v>
      </c>
      <c r="BO60" s="35">
        <f>IF('Historic - uncorrected'!BN60&lt;0,"",'Historic - uncorrected'!BN60*$B$10/BO$10)</f>
        <v>0</v>
      </c>
      <c r="BP60" s="35">
        <f>IF('Historic - uncorrected'!BO60&lt;0,"",'Historic - uncorrected'!BO60*$B$10/BP$10)</f>
        <v>0</v>
      </c>
      <c r="BQ60" s="35">
        <f>IF('Historic - uncorrected'!BP60&lt;0,"",'Historic - uncorrected'!BP60*$B$10/BQ$10)</f>
        <v>0</v>
      </c>
      <c r="BR60" s="35">
        <f>IF('Historic - uncorrected'!BQ60&lt;0,"",'Historic - uncorrected'!BQ60*$B$10/BR$10)</f>
        <v>0</v>
      </c>
      <c r="BS60" s="35">
        <f>IF('Historic - uncorrected'!BR60&lt;0,"",'Historic - uncorrected'!BR60*$B$10/BS$10)</f>
        <v>0</v>
      </c>
      <c r="BT60" s="35">
        <f>IF('Historic - uncorrected'!BS60&lt;0,"",'Historic - uncorrected'!BS60*$B$10/BT$10)</f>
        <v>0</v>
      </c>
      <c r="BU60" s="35">
        <f>IF('Historic - uncorrected'!BT60&lt;0,"",'Historic - uncorrected'!BT60*$B$10/BU$10)</f>
        <v>0</v>
      </c>
      <c r="BV60" s="35">
        <f>IF('Historic - uncorrected'!BU60&lt;0,"",'Historic - uncorrected'!BU60*$B$10/BV$10)</f>
        <v>0</v>
      </c>
      <c r="BW60" s="28">
        <f>COUNTIF(C60:BV60,"&gt;0")</f>
        <v>14</v>
      </c>
      <c r="BY60" s="5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</row>
    <row r="61" spans="1:93" s="4" customFormat="1" ht="13.5" customHeight="1" x14ac:dyDescent="0.25">
      <c r="A61" s="22" t="s">
        <v>49</v>
      </c>
      <c r="B61" s="23">
        <f t="shared" si="0"/>
        <v>5.2741482037316309E-2</v>
      </c>
      <c r="C61" s="35">
        <v>0</v>
      </c>
      <c r="D61" s="35">
        <f>IF('Historic - uncorrected'!C61&lt;0,"",'Historic - uncorrected'!C61*$B$10/D$10)</f>
        <v>0</v>
      </c>
      <c r="E61" s="35">
        <f>IF('Historic - uncorrected'!D61&lt;0,"",'Historic - uncorrected'!D61*$B$10/E$10)</f>
        <v>0</v>
      </c>
      <c r="F61" s="35">
        <f>IF('Historic - uncorrected'!E61&lt;0,"",'Historic - uncorrected'!E61*$B$10/F$10)</f>
        <v>0</v>
      </c>
      <c r="G61" s="35">
        <f>IF('Historic - uncorrected'!F61&lt;0,"",'Historic - uncorrected'!F61*$B$10/G$10)</f>
        <v>0</v>
      </c>
      <c r="H61" s="35">
        <f>IF('Historic - uncorrected'!G61&lt;0,"",'Historic - uncorrected'!G61*$B$10/H$10)</f>
        <v>0.98975114874283687</v>
      </c>
      <c r="I61" s="35">
        <f>IF('Historic - uncorrected'!H61&lt;0,"",'Historic - uncorrected'!H61*$B$10/I$10)</f>
        <v>0</v>
      </c>
      <c r="J61" s="35">
        <f>IF('Historic - uncorrected'!I61&lt;0,"",'Historic - uncorrected'!I61*$B$10/J$10)</f>
        <v>0</v>
      </c>
      <c r="K61" s="35">
        <f>IF('Historic - uncorrected'!J61&lt;0,"",'Historic - uncorrected'!J61*$B$10/K$10)</f>
        <v>0.97634275528393188</v>
      </c>
      <c r="L61" s="35">
        <f>IF('Historic - uncorrected'!K61&lt;0,"",'Historic - uncorrected'!K61*$B$10/L$10)</f>
        <v>0.95091716269841287</v>
      </c>
      <c r="M61" s="35">
        <f>IF('Historic - uncorrected'!L61&lt;0,"",'Historic - uncorrected'!L61*$B$10/M$10)</f>
        <v>0</v>
      </c>
      <c r="N61" s="35">
        <f>IF('Historic - uncorrected'!M61&lt;0,"",'Historic - uncorrected'!M61*$B$10/N$10)</f>
        <v>0</v>
      </c>
      <c r="O61" s="35">
        <f>IF('Historic - uncorrected'!N61&lt;0,"",'Historic - uncorrected'!N61*$B$10/O$10)</f>
        <v>0</v>
      </c>
      <c r="P61" s="35">
        <f>IF('Historic - uncorrected'!O61&lt;0,"",'Historic - uncorrected'!O61*$B$10/P$10)</f>
        <v>0</v>
      </c>
      <c r="Q61" s="35">
        <f>IF('Historic - uncorrected'!P61&lt;0,"",'Historic - uncorrected'!P61*$B$10/Q$10)</f>
        <v>0</v>
      </c>
      <c r="R61" s="35">
        <f>IF('Historic - uncorrected'!Q61&lt;0,"",'Historic - uncorrected'!Q61*$B$10/R$10)</f>
        <v>0</v>
      </c>
      <c r="S61" s="35">
        <f>IF('Historic - uncorrected'!R61&lt;0,"",'Historic - uncorrected'!R61*$B$10/S$10)</f>
        <v>0</v>
      </c>
      <c r="T61" s="35">
        <f>IF('Historic - uncorrected'!S61&lt;0,"",'Historic - uncorrected'!S61*$B$10/T$10)</f>
        <v>0</v>
      </c>
      <c r="U61" s="35">
        <f>IF('Historic - uncorrected'!T61&lt;0,"",'Historic - uncorrected'!T61*$B$10/U$10)</f>
        <v>0</v>
      </c>
      <c r="V61" s="35">
        <f>IF('Historic - uncorrected'!U61&lt;0,"",'Historic - uncorrected'!U61*$B$10/V$10)</f>
        <v>0</v>
      </c>
      <c r="W61" s="35">
        <f>IF('Historic - uncorrected'!V61&lt;0,"",'Historic - uncorrected'!V61*$B$10/W$10)</f>
        <v>0</v>
      </c>
      <c r="X61" s="35">
        <f>IF('Historic - uncorrected'!W61&lt;0,"",'Historic - uncorrected'!W61*$B$10/X$10)</f>
        <v>0</v>
      </c>
      <c r="Y61" s="35">
        <f>IF('Historic - uncorrected'!X61&lt;0,"",'Historic - uncorrected'!X61*$B$10/Y$10)</f>
        <v>0.82763415792427597</v>
      </c>
      <c r="Z61" s="35">
        <f>IF('Historic - uncorrected'!Y61&lt;0,"",'Historic - uncorrected'!Y61*$B$10/Z$10)</f>
        <v>0</v>
      </c>
      <c r="AA61" s="35">
        <f>IF('Historic - uncorrected'!Z61&lt;0,"",'Historic - uncorrected'!Z61*$B$10/AA$10)</f>
        <v>0</v>
      </c>
      <c r="AB61" s="35">
        <f>IF('Historic - uncorrected'!AA61&lt;0,"",'Historic - uncorrected'!AA61*$B$10/AB$10)</f>
        <v>0</v>
      </c>
      <c r="AC61" s="35">
        <f>IF('Historic - uncorrected'!AB61&lt;0,"",'Historic - uncorrected'!AB61*$B$10/AC$10)</f>
        <v>0</v>
      </c>
      <c r="AD61" s="35">
        <f>IF('Historic - uncorrected'!AC61&lt;0,"",'Historic - uncorrected'!AC61*$B$10/AD$10)</f>
        <v>0</v>
      </c>
      <c r="AE61" s="35">
        <f>IF('Historic - uncorrected'!AD61&lt;0,"",'Historic - uncorrected'!AD61*$B$10/AE$10)</f>
        <v>0</v>
      </c>
      <c r="AF61" s="35">
        <f>IF('Historic - uncorrected'!AE61&lt;0,"",'Historic - uncorrected'!AE61*$B$10/AF$10)</f>
        <v>0</v>
      </c>
      <c r="AG61" s="35">
        <f>IF('Historic - uncorrected'!AF61&lt;0,"",'Historic - uncorrected'!AF61*$B$10/AG$10)</f>
        <v>0</v>
      </c>
      <c r="AH61" s="35">
        <f>IF('Historic - uncorrected'!AG61&lt;0,"",'Historic - uncorrected'!AG61*$B$10/AH$10)</f>
        <v>0</v>
      </c>
      <c r="AI61" s="35">
        <f>IF('Historic - uncorrected'!AH61&lt;0,"",'Historic - uncorrected'!AH61*$B$10/AI$10)</f>
        <v>0</v>
      </c>
      <c r="AJ61" s="35">
        <f>IF('Historic - uncorrected'!AI61&lt;0,"",'Historic - uncorrected'!AI61*$B$10/AJ$10)</f>
        <v>0</v>
      </c>
      <c r="AK61" s="35">
        <f>IF('Historic - uncorrected'!AJ61&lt;0,"",'Historic - uncorrected'!AJ61*$B$10/AK$10)</f>
        <v>0</v>
      </c>
      <c r="AL61" s="35">
        <f>IF('Historic - uncorrected'!AK61&lt;0,"",'Historic - uncorrected'!AK61*$B$10/AL$10)</f>
        <v>0</v>
      </c>
      <c r="AM61" s="35">
        <f>IF('Historic - uncorrected'!AL61&lt;0,"",'Historic - uncorrected'!AL61*$B$10/AM$10)</f>
        <v>0</v>
      </c>
      <c r="AN61" s="35">
        <f>IF('Historic - uncorrected'!AM61&lt;0,"",'Historic - uncorrected'!AM61*$B$10/AN$10)</f>
        <v>0</v>
      </c>
      <c r="AO61" s="35">
        <f>IF('Historic - uncorrected'!AN61&lt;0,"",'Historic - uncorrected'!AN61*$B$10/AO$10)</f>
        <v>0</v>
      </c>
      <c r="AP61" s="35">
        <f>IF('Historic - uncorrected'!AO61&lt;0,"",'Historic - uncorrected'!AO61*$B$10/AP$10)</f>
        <v>0</v>
      </c>
      <c r="AQ61" s="35">
        <f>IF('Historic - uncorrected'!AP61&lt;0,"",'Historic - uncorrected'!AP61*$B$10/AQ$10)</f>
        <v>0</v>
      </c>
      <c r="AR61" s="35">
        <f>IF('Historic - uncorrected'!AQ61&lt;0,"",'Historic - uncorrected'!AQ61*$B$10/AR$10)</f>
        <v>0</v>
      </c>
      <c r="AS61" s="35">
        <f>IF('Historic - uncorrected'!AR61&lt;0,"",'Historic - uncorrected'!AR61*$B$10/AS$10)</f>
        <v>0</v>
      </c>
      <c r="AT61" s="35">
        <f>IF('Historic - uncorrected'!AS61&lt;0,"",'Historic - uncorrected'!AS61*$B$10/AT$10)</f>
        <v>0</v>
      </c>
      <c r="AU61" s="35">
        <f>IF('Historic - uncorrected'!AT61&lt;0,"",'Historic - uncorrected'!AT61*$B$10/AU$10)</f>
        <v>0</v>
      </c>
      <c r="AV61" s="35">
        <f>IF('Historic - uncorrected'!AU61&lt;0,"",'Historic - uncorrected'!AU61*$B$10/AV$10)</f>
        <v>0</v>
      </c>
      <c r="AW61" s="35">
        <f>IF('Historic - uncorrected'!AV61&lt;0,"",'Historic - uncorrected'!AV61*$B$10/AW$10)</f>
        <v>0</v>
      </c>
      <c r="AX61" s="35">
        <f>IF('Historic - uncorrected'!AW61&lt;0,"",'Historic - uncorrected'!AW61*$B$10/AX$10)</f>
        <v>0</v>
      </c>
      <c r="AY61" s="35">
        <f>IF('Historic - uncorrected'!AX61&lt;0,"",'Historic - uncorrected'!AX61*$B$10/AY$10)</f>
        <v>0</v>
      </c>
      <c r="AZ61" s="35">
        <f>IF('Historic - uncorrected'!AY61&lt;0,"",'Historic - uncorrected'!AY61*$B$10/AZ$10)</f>
        <v>0</v>
      </c>
      <c r="BA61" s="35">
        <f>IF('Historic - uncorrected'!AZ61&lt;0,"",'Historic - uncorrected'!AZ61*$B$10/BA$10)</f>
        <v>0</v>
      </c>
      <c r="BB61" s="35">
        <f>IF('Historic - uncorrected'!BA61&lt;0,"",'Historic - uncorrected'!BA61*$B$10/BB$10)</f>
        <v>0</v>
      </c>
      <c r="BC61" s="35">
        <f>IF('Historic - uncorrected'!BB61&lt;0,"",'Historic - uncorrected'!BB61*$B$10/BC$10)</f>
        <v>0</v>
      </c>
      <c r="BD61" s="35">
        <f>IF('Historic - uncorrected'!BC61&lt;0,"",'Historic - uncorrected'!BC61*$B$10/BD$10)</f>
        <v>0</v>
      </c>
      <c r="BE61" s="35">
        <f>IF('Historic - uncorrected'!BD61&lt;0,"",'Historic - uncorrected'!BD61*$B$10/BE$10)</f>
        <v>0</v>
      </c>
      <c r="BF61" s="35">
        <f>IF('Historic - uncorrected'!BE61&lt;0,"",'Historic - uncorrected'!BE61*$B$10/BF$10)</f>
        <v>0</v>
      </c>
      <c r="BG61" s="35">
        <f>IF('Historic - uncorrected'!BF61&lt;0,"",'Historic - uncorrected'!BF61*$B$10/BG$10)</f>
        <v>0</v>
      </c>
      <c r="BH61" s="35">
        <f>IF('Historic - uncorrected'!BG61&lt;0,"",'Historic - uncorrected'!BG61*$B$10/BH$10)</f>
        <v>0</v>
      </c>
      <c r="BI61" s="35">
        <f>IF('Historic - uncorrected'!BH61&lt;0,"",'Historic - uncorrected'!BH61*$B$10/BI$10)</f>
        <v>0</v>
      </c>
      <c r="BJ61" s="35">
        <f>IF('Historic - uncorrected'!BI61&lt;0,"",'Historic - uncorrected'!BI61*$B$10/BJ$10)</f>
        <v>0</v>
      </c>
      <c r="BK61" s="35">
        <f>IF('Historic - uncorrected'!BJ61&lt;0,"",'Historic - uncorrected'!BJ61*$B$10/BK$10)</f>
        <v>0</v>
      </c>
      <c r="BL61" s="35">
        <f>IF('Historic - uncorrected'!BK61&lt;0,"",'Historic - uncorrected'!BK61*$B$10/BL$10)</f>
        <v>0</v>
      </c>
      <c r="BM61" s="35">
        <f>IF('Historic - uncorrected'!BL61&lt;0,"",'Historic - uncorrected'!BL61*$B$10/BM$10)</f>
        <v>0</v>
      </c>
      <c r="BN61" s="35">
        <f>IF('Historic - uncorrected'!BM61&lt;0,"",'Historic - uncorrected'!BM61*$B$10/BN$10)</f>
        <v>0</v>
      </c>
      <c r="BO61" s="35">
        <f>IF('Historic - uncorrected'!BN61&lt;0,"",'Historic - uncorrected'!BN61*$B$10/BO$10)</f>
        <v>0</v>
      </c>
      <c r="BP61" s="35">
        <f>IF('Historic - uncorrected'!BO61&lt;0,"",'Historic - uncorrected'!BO61*$B$10/BP$10)</f>
        <v>0</v>
      </c>
      <c r="BQ61" s="35">
        <f>IF('Historic - uncorrected'!BP61&lt;0,"",'Historic - uncorrected'!BP61*$B$10/BQ$10)</f>
        <v>0</v>
      </c>
      <c r="BR61" s="35">
        <f>IF('Historic - uncorrected'!BQ61&lt;0,"",'Historic - uncorrected'!BQ61*$B$10/BR$10)</f>
        <v>0</v>
      </c>
      <c r="BS61" s="35">
        <f>IF('Historic - uncorrected'!BR61&lt;0,"",'Historic - uncorrected'!BR61*$B$10/BS$10)</f>
        <v>0</v>
      </c>
      <c r="BT61" s="35">
        <f>IF('Historic - uncorrected'!BS61&lt;0,"",'Historic - uncorrected'!BS61*$B$10/BT$10)</f>
        <v>0</v>
      </c>
      <c r="BU61" s="35">
        <f>IF('Historic - uncorrected'!BT61&lt;0,"",'Historic - uncorrected'!BT61*$B$10/BU$10)</f>
        <v>0</v>
      </c>
      <c r="BV61" s="35">
        <f>IF('Historic - uncorrected'!BU61&lt;0,"",'Historic - uncorrected'!BU61*$B$10/BV$10)</f>
        <v>0</v>
      </c>
      <c r="BW61" s="28">
        <f t="shared" si="1"/>
        <v>4</v>
      </c>
      <c r="BY61" s="5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</row>
    <row r="62" spans="1:93" s="4" customFormat="1" ht="13.5" hidden="1" customHeight="1" x14ac:dyDescent="0.25">
      <c r="A62" s="22" t="s">
        <v>50</v>
      </c>
      <c r="B62" s="23">
        <f t="shared" si="0"/>
        <v>0</v>
      </c>
      <c r="C62" s="35">
        <v>0</v>
      </c>
      <c r="D62" s="35">
        <f>IF('Historic - uncorrected'!C62&lt;0,"",'Historic - uncorrected'!C62*$B$10/D$10)</f>
        <v>0</v>
      </c>
      <c r="E62" s="35">
        <f>IF('Historic - uncorrected'!D62&lt;0,"",'Historic - uncorrected'!D62*$B$10/E$10)</f>
        <v>0</v>
      </c>
      <c r="F62" s="35">
        <f>IF('Historic - uncorrected'!E62&lt;0,"",'Historic - uncorrected'!E62*$B$10/F$10)</f>
        <v>0</v>
      </c>
      <c r="G62" s="35">
        <f>IF('Historic - uncorrected'!F62&lt;0,"",'Historic - uncorrected'!F62*$B$10/G$10)</f>
        <v>0</v>
      </c>
      <c r="H62" s="35">
        <f>IF('Historic - uncorrected'!G62&lt;0,"",'Historic - uncorrected'!G62*$B$10/H$10)</f>
        <v>0</v>
      </c>
      <c r="I62" s="35">
        <f>IF('Historic - uncorrected'!H62&lt;0,"",'Historic - uncorrected'!H62*$B$10/I$10)</f>
        <v>0</v>
      </c>
      <c r="J62" s="35">
        <f>IF('Historic - uncorrected'!I62&lt;0,"",'Historic - uncorrected'!I62*$B$10/J$10)</f>
        <v>0</v>
      </c>
      <c r="K62" s="35">
        <f>IF('Historic - uncorrected'!J62&lt;0,"",'Historic - uncorrected'!J62*$B$10/K$10)</f>
        <v>0</v>
      </c>
      <c r="L62" s="35">
        <f>IF('Historic - uncorrected'!K62&lt;0,"",'Historic - uncorrected'!K62*$B$10/L$10)</f>
        <v>0</v>
      </c>
      <c r="M62" s="35">
        <f>IF('Historic - uncorrected'!L62&lt;0,"",'Historic - uncorrected'!L62*$B$10/M$10)</f>
        <v>0</v>
      </c>
      <c r="N62" s="35">
        <f>IF('Historic - uncorrected'!M62&lt;0,"",'Historic - uncorrected'!M62*$B$10/N$10)</f>
        <v>0</v>
      </c>
      <c r="O62" s="35">
        <f>IF('Historic - uncorrected'!N62&lt;0,"",'Historic - uncorrected'!N62*$B$10/O$10)</f>
        <v>0</v>
      </c>
      <c r="P62" s="35">
        <f>IF('Historic - uncorrected'!O62&lt;0,"",'Historic - uncorrected'!O62*$B$10/P$10)</f>
        <v>0</v>
      </c>
      <c r="Q62" s="35">
        <f>IF('Historic - uncorrected'!P62&lt;0,"",'Historic - uncorrected'!P62*$B$10/Q$10)</f>
        <v>0</v>
      </c>
      <c r="R62" s="35">
        <f>IF('Historic - uncorrected'!Q62&lt;0,"",'Historic - uncorrected'!Q62*$B$10/R$10)</f>
        <v>0</v>
      </c>
      <c r="S62" s="35">
        <f>IF('Historic - uncorrected'!R62&lt;0,"",'Historic - uncorrected'!R62*$B$10/S$10)</f>
        <v>0</v>
      </c>
      <c r="T62" s="35">
        <f>IF('Historic - uncorrected'!S62&lt;0,"",'Historic - uncorrected'!S62*$B$10/T$10)</f>
        <v>0</v>
      </c>
      <c r="U62" s="35">
        <f>IF('Historic - uncorrected'!T62&lt;0,"",'Historic - uncorrected'!T62*$B$10/U$10)</f>
        <v>0</v>
      </c>
      <c r="V62" s="35">
        <f>IF('Historic - uncorrected'!U62&lt;0,"",'Historic - uncorrected'!U62*$B$10/V$10)</f>
        <v>0</v>
      </c>
      <c r="W62" s="35">
        <f>IF('Historic - uncorrected'!V62&lt;0,"",'Historic - uncorrected'!V62*$B$10/W$10)</f>
        <v>0</v>
      </c>
      <c r="X62" s="35">
        <f>IF('Historic - uncorrected'!W62&lt;0,"",'Historic - uncorrected'!W62*$B$10/X$10)</f>
        <v>0</v>
      </c>
      <c r="Y62" s="35">
        <f>IF('Historic - uncorrected'!X62&lt;0,"",'Historic - uncorrected'!X62*$B$10/Y$10)</f>
        <v>0</v>
      </c>
      <c r="Z62" s="35">
        <f>IF('Historic - uncorrected'!Y62&lt;0,"",'Historic - uncorrected'!Y62*$B$10/Z$10)</f>
        <v>0</v>
      </c>
      <c r="AA62" s="35">
        <f>IF('Historic - uncorrected'!Z62&lt;0,"",'Historic - uncorrected'!Z62*$B$10/AA$10)</f>
        <v>0</v>
      </c>
      <c r="AB62" s="35">
        <f>IF('Historic - uncorrected'!AA62&lt;0,"",'Historic - uncorrected'!AA62*$B$10/AB$10)</f>
        <v>0</v>
      </c>
      <c r="AC62" s="35">
        <f>IF('Historic - uncorrected'!AB62&lt;0,"",'Historic - uncorrected'!AB62*$B$10/AC$10)</f>
        <v>0</v>
      </c>
      <c r="AD62" s="35">
        <f>IF('Historic - uncorrected'!AC62&lt;0,"",'Historic - uncorrected'!AC62*$B$10/AD$10)</f>
        <v>0</v>
      </c>
      <c r="AE62" s="35">
        <f>IF('Historic - uncorrected'!AD62&lt;0,"",'Historic - uncorrected'!AD62*$B$10/AE$10)</f>
        <v>0</v>
      </c>
      <c r="AF62" s="35">
        <f>IF('Historic - uncorrected'!AE62&lt;0,"",'Historic - uncorrected'!AE62*$B$10/AF$10)</f>
        <v>0</v>
      </c>
      <c r="AG62" s="35">
        <f>IF('Historic - uncorrected'!AF62&lt;0,"",'Historic - uncorrected'!AF62*$B$10/AG$10)</f>
        <v>0</v>
      </c>
      <c r="AH62" s="35">
        <f>IF('Historic - uncorrected'!AG62&lt;0,"",'Historic - uncorrected'!AG62*$B$10/AH$10)</f>
        <v>0</v>
      </c>
      <c r="AI62" s="35">
        <f>IF('Historic - uncorrected'!AH62&lt;0,"",'Historic - uncorrected'!AH62*$B$10/AI$10)</f>
        <v>0</v>
      </c>
      <c r="AJ62" s="35">
        <f>IF('Historic - uncorrected'!AI62&lt;0,"",'Historic - uncorrected'!AI62*$B$10/AJ$10)</f>
        <v>0</v>
      </c>
      <c r="AK62" s="35">
        <f>IF('Historic - uncorrected'!AJ62&lt;0,"",'Historic - uncorrected'!AJ62*$B$10/AK$10)</f>
        <v>0</v>
      </c>
      <c r="AL62" s="35">
        <f>IF('Historic - uncorrected'!AK62&lt;0,"",'Historic - uncorrected'!AK62*$B$10/AL$10)</f>
        <v>0</v>
      </c>
      <c r="AM62" s="35">
        <f>IF('Historic - uncorrected'!AL62&lt;0,"",'Historic - uncorrected'!AL62*$B$10/AM$10)</f>
        <v>0</v>
      </c>
      <c r="AN62" s="35">
        <f>IF('Historic - uncorrected'!AM62&lt;0,"",'Historic - uncorrected'!AM62*$B$10/AN$10)</f>
        <v>0</v>
      </c>
      <c r="AO62" s="35">
        <f>IF('Historic - uncorrected'!AN62&lt;0,"",'Historic - uncorrected'!AN62*$B$10/AO$10)</f>
        <v>0</v>
      </c>
      <c r="AP62" s="35">
        <f>IF('Historic - uncorrected'!AO62&lt;0,"",'Historic - uncorrected'!AO62*$B$10/AP$10)</f>
        <v>0</v>
      </c>
      <c r="AQ62" s="35">
        <f>IF('Historic - uncorrected'!AP62&lt;0,"",'Historic - uncorrected'!AP62*$B$10/AQ$10)</f>
        <v>0</v>
      </c>
      <c r="AR62" s="35">
        <f>IF('Historic - uncorrected'!AQ62&lt;0,"",'Historic - uncorrected'!AQ62*$B$10/AR$10)</f>
        <v>0</v>
      </c>
      <c r="AS62" s="35">
        <f>IF('Historic - uncorrected'!AR62&lt;0,"",'Historic - uncorrected'!AR62*$B$10/AS$10)</f>
        <v>0</v>
      </c>
      <c r="AT62" s="35">
        <f>IF('Historic - uncorrected'!AS62&lt;0,"",'Historic - uncorrected'!AS62*$B$10/AT$10)</f>
        <v>0</v>
      </c>
      <c r="AU62" s="35">
        <f>IF('Historic - uncorrected'!AT62&lt;0,"",'Historic - uncorrected'!AT62*$B$10/AU$10)</f>
        <v>0</v>
      </c>
      <c r="AV62" s="35">
        <f>IF('Historic - uncorrected'!AU62&lt;0,"",'Historic - uncorrected'!AU62*$B$10/AV$10)</f>
        <v>0</v>
      </c>
      <c r="AW62" s="35">
        <f>IF('Historic - uncorrected'!AV62&lt;0,"",'Historic - uncorrected'!AV62*$B$10/AW$10)</f>
        <v>0</v>
      </c>
      <c r="AX62" s="35">
        <f>IF('Historic - uncorrected'!AW62&lt;0,"",'Historic - uncorrected'!AW62*$B$10/AX$10)</f>
        <v>0</v>
      </c>
      <c r="AY62" s="35">
        <f>IF('Historic - uncorrected'!AX62&lt;0,"",'Historic - uncorrected'!AX62*$B$10/AY$10)</f>
        <v>0</v>
      </c>
      <c r="AZ62" s="35">
        <f>IF('Historic - uncorrected'!AY62&lt;0,"",'Historic - uncorrected'!AY62*$B$10/AZ$10)</f>
        <v>0</v>
      </c>
      <c r="BA62" s="35">
        <f>IF('Historic - uncorrected'!AZ62&lt;0,"",'Historic - uncorrected'!AZ62*$B$10/BA$10)</f>
        <v>0</v>
      </c>
      <c r="BB62" s="35">
        <f>IF('Historic - uncorrected'!BA62&lt;0,"",'Historic - uncorrected'!BA62*$B$10/BB$10)</f>
        <v>0</v>
      </c>
      <c r="BC62" s="35">
        <f>IF('Historic - uncorrected'!BB62&lt;0,"",'Historic - uncorrected'!BB62*$B$10/BC$10)</f>
        <v>0</v>
      </c>
      <c r="BD62" s="35">
        <f>IF('Historic - uncorrected'!BC62&lt;0,"",'Historic - uncorrected'!BC62*$B$10/BD$10)</f>
        <v>0</v>
      </c>
      <c r="BE62" s="35">
        <f>IF('Historic - uncorrected'!BD62&lt;0,"",'Historic - uncorrected'!BD62*$B$10/BE$10)</f>
        <v>0</v>
      </c>
      <c r="BF62" s="35">
        <f>IF('Historic - uncorrected'!BE62&lt;0,"",'Historic - uncorrected'!BE62*$B$10/BF$10)</f>
        <v>0</v>
      </c>
      <c r="BG62" s="35">
        <f>IF('Historic - uncorrected'!BF62&lt;0,"",'Historic - uncorrected'!BF62*$B$10/BG$10)</f>
        <v>0</v>
      </c>
      <c r="BH62" s="35">
        <f>IF('Historic - uncorrected'!BG62&lt;0,"",'Historic - uncorrected'!BG62*$B$10/BH$10)</f>
        <v>0</v>
      </c>
      <c r="BI62" s="35">
        <f>IF('Historic - uncorrected'!BH62&lt;0,"",'Historic - uncorrected'!BH62*$B$10/BI$10)</f>
        <v>0</v>
      </c>
      <c r="BJ62" s="35">
        <f>IF('Historic - uncorrected'!BI62&lt;0,"",'Historic - uncorrected'!BI62*$B$10/BJ$10)</f>
        <v>0</v>
      </c>
      <c r="BK62" s="35">
        <f>IF('Historic - uncorrected'!BJ62&lt;0,"",'Historic - uncorrected'!BJ62*$B$10/BK$10)</f>
        <v>0</v>
      </c>
      <c r="BL62" s="35">
        <f>IF('Historic - uncorrected'!BK62&lt;0,"",'Historic - uncorrected'!BK62*$B$10/BL$10)</f>
        <v>0</v>
      </c>
      <c r="BM62" s="35">
        <f>IF('Historic - uncorrected'!BL62&lt;0,"",'Historic - uncorrected'!BL62*$B$10/BM$10)</f>
        <v>0</v>
      </c>
      <c r="BN62" s="35">
        <f>IF('Historic - uncorrected'!BM62&lt;0,"",'Historic - uncorrected'!BM62*$B$10/BN$10)</f>
        <v>0</v>
      </c>
      <c r="BO62" s="35">
        <f>IF('Historic - uncorrected'!BN62&lt;0,"",'Historic - uncorrected'!BN62*$B$10/BO$10)</f>
        <v>0</v>
      </c>
      <c r="BP62" s="35">
        <f>IF('Historic - uncorrected'!BO62&lt;0,"",'Historic - uncorrected'!BO62*$B$10/BP$10)</f>
        <v>0</v>
      </c>
      <c r="BQ62" s="35">
        <f>IF('Historic - uncorrected'!BP62&lt;0,"",'Historic - uncorrected'!BP62*$B$10/BQ$10)</f>
        <v>0</v>
      </c>
      <c r="BR62" s="35">
        <f>IF('Historic - uncorrected'!BQ62&lt;0,"",'Historic - uncorrected'!BQ62*$B$10/BR$10)</f>
        <v>0</v>
      </c>
      <c r="BS62" s="35">
        <f>IF('Historic - uncorrected'!BR62&lt;0,"",'Historic - uncorrected'!BR62*$B$10/BS$10)</f>
        <v>0</v>
      </c>
      <c r="BT62" s="35">
        <f>IF('Historic - uncorrected'!BS62&lt;0,"",'Historic - uncorrected'!BS62*$B$10/BT$10)</f>
        <v>0</v>
      </c>
      <c r="BU62" s="35">
        <f>IF('Historic - uncorrected'!BT62&lt;0,"",'Historic - uncorrected'!BT62*$B$10/BU$10)</f>
        <v>0</v>
      </c>
      <c r="BV62" s="35">
        <f>IF('Historic - uncorrected'!BU62&lt;0,"",'Historic - uncorrected'!BU62*$B$10/BV$10)</f>
        <v>0</v>
      </c>
      <c r="BW62" s="28">
        <f t="shared" si="1"/>
        <v>0</v>
      </c>
      <c r="BY62" s="5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</row>
    <row r="63" spans="1:93" s="4" customFormat="1" ht="13.5" customHeight="1" x14ac:dyDescent="0.25">
      <c r="A63" s="22" t="s">
        <v>51</v>
      </c>
      <c r="B63" s="23">
        <f t="shared" si="0"/>
        <v>2.5358870608597189E-2</v>
      </c>
      <c r="C63" s="35">
        <v>0</v>
      </c>
      <c r="D63" s="35">
        <f>IF('Historic - uncorrected'!C63&lt;0,"",'Historic - uncorrected'!C63*$B$10/D$10)</f>
        <v>0</v>
      </c>
      <c r="E63" s="35">
        <f>IF('Historic - uncorrected'!D63&lt;0,"",'Historic - uncorrected'!D63*$B$10/E$10)</f>
        <v>0</v>
      </c>
      <c r="F63" s="35">
        <f>IF('Historic - uncorrected'!E63&lt;0,"",'Historic - uncorrected'!E63*$B$10/F$10)</f>
        <v>0</v>
      </c>
      <c r="G63" s="35">
        <f>IF('Historic - uncorrected'!F63&lt;0,"",'Historic - uncorrected'!F63*$B$10/G$10)</f>
        <v>0</v>
      </c>
      <c r="H63" s="35">
        <f>IF('Historic - uncorrected'!G63&lt;0,"",'Historic - uncorrected'!G63*$B$10/H$10)</f>
        <v>0.98975114874283687</v>
      </c>
      <c r="I63" s="35">
        <f>IF('Historic - uncorrected'!H63&lt;0,"",'Historic - uncorrected'!H63*$B$10/I$10)</f>
        <v>0</v>
      </c>
      <c r="J63" s="35">
        <f>IF('Historic - uncorrected'!I63&lt;0,"",'Historic - uncorrected'!I63*$B$10/J$10)</f>
        <v>0</v>
      </c>
      <c r="K63" s="35">
        <f>IF('Historic - uncorrected'!J63&lt;0,"",'Historic - uncorrected'!J63*$B$10/K$10)</f>
        <v>0</v>
      </c>
      <c r="L63" s="35">
        <f>IF('Historic - uncorrected'!K63&lt;0,"",'Historic - uncorrected'!K63*$B$10/L$10)</f>
        <v>0</v>
      </c>
      <c r="M63" s="35">
        <f>IF('Historic - uncorrected'!L63&lt;0,"",'Historic - uncorrected'!L63*$B$10/M$10)</f>
        <v>0</v>
      </c>
      <c r="N63" s="35">
        <f>IF('Historic - uncorrected'!M63&lt;0,"",'Historic - uncorrected'!M63*$B$10/N$10)</f>
        <v>0</v>
      </c>
      <c r="O63" s="35">
        <f>IF('Historic - uncorrected'!N63&lt;0,"",'Historic - uncorrected'!N63*$B$10/O$10)</f>
        <v>0</v>
      </c>
      <c r="P63" s="35">
        <f>IF('Historic - uncorrected'!O63&lt;0,"",'Historic - uncorrected'!O63*$B$10/P$10)</f>
        <v>0</v>
      </c>
      <c r="Q63" s="35">
        <f>IF('Historic - uncorrected'!P63&lt;0,"",'Historic - uncorrected'!P63*$B$10/Q$10)</f>
        <v>0</v>
      </c>
      <c r="R63" s="35">
        <f>IF('Historic - uncorrected'!Q63&lt;0,"",'Historic - uncorrected'!Q63*$B$10/R$10)</f>
        <v>0</v>
      </c>
      <c r="S63" s="35">
        <f>IF('Historic - uncorrected'!R63&lt;0,"",'Historic - uncorrected'!R63*$B$10/S$10)</f>
        <v>0</v>
      </c>
      <c r="T63" s="35">
        <f>IF('Historic - uncorrected'!S63&lt;0,"",'Historic - uncorrected'!S63*$B$10/T$10)</f>
        <v>0</v>
      </c>
      <c r="U63" s="35">
        <f>IF('Historic - uncorrected'!T63&lt;0,"",'Historic - uncorrected'!T63*$B$10/U$10)</f>
        <v>0.81072866446756342</v>
      </c>
      <c r="V63" s="35">
        <f>IF('Historic - uncorrected'!U63&lt;0,"",'Historic - uncorrected'!U63*$B$10/V$10)</f>
        <v>0</v>
      </c>
      <c r="W63" s="35">
        <f>IF('Historic - uncorrected'!V63&lt;0,"",'Historic - uncorrected'!V63*$B$10/W$10)</f>
        <v>0</v>
      </c>
      <c r="X63" s="35">
        <f>IF('Historic - uncorrected'!W63&lt;0,"",'Historic - uncorrected'!W63*$B$10/X$10)</f>
        <v>0</v>
      </c>
      <c r="Y63" s="35">
        <f>IF('Historic - uncorrected'!X63&lt;0,"",'Historic - uncorrected'!X63*$B$10/Y$10)</f>
        <v>0</v>
      </c>
      <c r="Z63" s="35">
        <f>IF('Historic - uncorrected'!Y63&lt;0,"",'Historic - uncorrected'!Y63*$B$10/Z$10)</f>
        <v>0</v>
      </c>
      <c r="AA63" s="35">
        <f>IF('Historic - uncorrected'!Z63&lt;0,"",'Historic - uncorrected'!Z63*$B$10/AA$10)</f>
        <v>0</v>
      </c>
      <c r="AB63" s="35">
        <f>IF('Historic - uncorrected'!AA63&lt;0,"",'Historic - uncorrected'!AA63*$B$10/AB$10)</f>
        <v>0</v>
      </c>
      <c r="AC63" s="35">
        <f>IF('Historic - uncorrected'!AB63&lt;0,"",'Historic - uncorrected'!AB63*$B$10/AC$10)</f>
        <v>0</v>
      </c>
      <c r="AD63" s="35">
        <f>IF('Historic - uncorrected'!AC63&lt;0,"",'Historic - uncorrected'!AC63*$B$10/AD$10)</f>
        <v>0</v>
      </c>
      <c r="AE63" s="35">
        <f>IF('Historic - uncorrected'!AD63&lt;0,"",'Historic - uncorrected'!AD63*$B$10/AE$10)</f>
        <v>0</v>
      </c>
      <c r="AF63" s="35">
        <f>IF('Historic - uncorrected'!AE63&lt;0,"",'Historic - uncorrected'!AE63*$B$10/AF$10)</f>
        <v>0</v>
      </c>
      <c r="AG63" s="35">
        <f>IF('Historic - uncorrected'!AF63&lt;0,"",'Historic - uncorrected'!AF63*$B$10/AG$10)</f>
        <v>0</v>
      </c>
      <c r="AH63" s="35">
        <f>IF('Historic - uncorrected'!AG63&lt;0,"",'Historic - uncorrected'!AG63*$B$10/AH$10)</f>
        <v>0</v>
      </c>
      <c r="AI63" s="35">
        <f>IF('Historic - uncorrected'!AH63&lt;0,"",'Historic - uncorrected'!AH63*$B$10/AI$10)</f>
        <v>0</v>
      </c>
      <c r="AJ63" s="35">
        <f>IF('Historic - uncorrected'!AI63&lt;0,"",'Historic - uncorrected'!AI63*$B$10/AJ$10)</f>
        <v>0</v>
      </c>
      <c r="AK63" s="35">
        <f>IF('Historic - uncorrected'!AJ63&lt;0,"",'Historic - uncorrected'!AJ63*$B$10/AK$10)</f>
        <v>0</v>
      </c>
      <c r="AL63" s="35">
        <f>IF('Historic - uncorrected'!AK63&lt;0,"",'Historic - uncorrected'!AK63*$B$10/AL$10)</f>
        <v>0</v>
      </c>
      <c r="AM63" s="35">
        <f>IF('Historic - uncorrected'!AL63&lt;0,"",'Historic - uncorrected'!AL63*$B$10/AM$10)</f>
        <v>0</v>
      </c>
      <c r="AN63" s="35">
        <f>IF('Historic - uncorrected'!AM63&lt;0,"",'Historic - uncorrected'!AM63*$B$10/AN$10)</f>
        <v>0</v>
      </c>
      <c r="AO63" s="35">
        <f>IF('Historic - uncorrected'!AN63&lt;0,"",'Historic - uncorrected'!AN63*$B$10/AO$10)</f>
        <v>0</v>
      </c>
      <c r="AP63" s="35">
        <f>IF('Historic - uncorrected'!AO63&lt;0,"",'Historic - uncorrected'!AO63*$B$10/AP$10)</f>
        <v>0</v>
      </c>
      <c r="AQ63" s="35">
        <f>IF('Historic - uncorrected'!AP63&lt;0,"",'Historic - uncorrected'!AP63*$B$10/AQ$10)</f>
        <v>0</v>
      </c>
      <c r="AR63" s="35">
        <f>IF('Historic - uncorrected'!AQ63&lt;0,"",'Historic - uncorrected'!AQ63*$B$10/AR$10)</f>
        <v>0</v>
      </c>
      <c r="AS63" s="35">
        <f>IF('Historic - uncorrected'!AR63&lt;0,"",'Historic - uncorrected'!AR63*$B$10/AS$10)</f>
        <v>0</v>
      </c>
      <c r="AT63" s="35">
        <f>IF('Historic - uncorrected'!AS63&lt;0,"",'Historic - uncorrected'!AS63*$B$10/AT$10)</f>
        <v>0</v>
      </c>
      <c r="AU63" s="35">
        <f>IF('Historic - uncorrected'!AT63&lt;0,"",'Historic - uncorrected'!AT63*$B$10/AU$10)</f>
        <v>0</v>
      </c>
      <c r="AV63" s="35">
        <f>IF('Historic - uncorrected'!AU63&lt;0,"",'Historic - uncorrected'!AU63*$B$10/AV$10)</f>
        <v>0</v>
      </c>
      <c r="AW63" s="35">
        <f>IF('Historic - uncorrected'!AV63&lt;0,"",'Historic - uncorrected'!AV63*$B$10/AW$10)</f>
        <v>0</v>
      </c>
      <c r="AX63" s="35">
        <f>IF('Historic - uncorrected'!AW63&lt;0,"",'Historic - uncorrected'!AW63*$B$10/AX$10)</f>
        <v>0</v>
      </c>
      <c r="AY63" s="35">
        <f>IF('Historic - uncorrected'!AX63&lt;0,"",'Historic - uncorrected'!AX63*$B$10/AY$10)</f>
        <v>0</v>
      </c>
      <c r="AZ63" s="35">
        <f>IF('Historic - uncorrected'!AY63&lt;0,"",'Historic - uncorrected'!AY63*$B$10/AZ$10)</f>
        <v>0</v>
      </c>
      <c r="BA63" s="35">
        <f>IF('Historic - uncorrected'!AZ63&lt;0,"",'Historic - uncorrected'!AZ63*$B$10/BA$10)</f>
        <v>0</v>
      </c>
      <c r="BB63" s="35">
        <f>IF('Historic - uncorrected'!BA63&lt;0,"",'Historic - uncorrected'!BA63*$B$10/BB$10)</f>
        <v>0</v>
      </c>
      <c r="BC63" s="35">
        <f>IF('Historic - uncorrected'!BB63&lt;0,"",'Historic - uncorrected'!BB63*$B$10/BC$10)</f>
        <v>0</v>
      </c>
      <c r="BD63" s="35">
        <f>IF('Historic - uncorrected'!BC63&lt;0,"",'Historic - uncorrected'!BC63*$B$10/BD$10)</f>
        <v>0</v>
      </c>
      <c r="BE63" s="35">
        <f>IF('Historic - uncorrected'!BD63&lt;0,"",'Historic - uncorrected'!BD63*$B$10/BE$10)</f>
        <v>0</v>
      </c>
      <c r="BF63" s="35">
        <f>IF('Historic - uncorrected'!BE63&lt;0,"",'Historic - uncorrected'!BE63*$B$10/BF$10)</f>
        <v>0</v>
      </c>
      <c r="BG63" s="35">
        <f>IF('Historic - uncorrected'!BF63&lt;0,"",'Historic - uncorrected'!BF63*$B$10/BG$10)</f>
        <v>0</v>
      </c>
      <c r="BH63" s="35">
        <f>IF('Historic - uncorrected'!BG63&lt;0,"",'Historic - uncorrected'!BG63*$B$10/BH$10)</f>
        <v>0</v>
      </c>
      <c r="BI63" s="35">
        <f>IF('Historic - uncorrected'!BH63&lt;0,"",'Historic - uncorrected'!BH63*$B$10/BI$10)</f>
        <v>0</v>
      </c>
      <c r="BJ63" s="35">
        <f>IF('Historic - uncorrected'!BI63&lt;0,"",'Historic - uncorrected'!BI63*$B$10/BJ$10)</f>
        <v>0</v>
      </c>
      <c r="BK63" s="35">
        <f>IF('Historic - uncorrected'!BJ63&lt;0,"",'Historic - uncorrected'!BJ63*$B$10/BK$10)</f>
        <v>0</v>
      </c>
      <c r="BL63" s="35">
        <f>IF('Historic - uncorrected'!BK63&lt;0,"",'Historic - uncorrected'!BK63*$B$10/BL$10)</f>
        <v>0</v>
      </c>
      <c r="BM63" s="35">
        <f>IF('Historic - uncorrected'!BL63&lt;0,"",'Historic - uncorrected'!BL63*$B$10/BM$10)</f>
        <v>0</v>
      </c>
      <c r="BN63" s="35">
        <f>IF('Historic - uncorrected'!BM63&lt;0,"",'Historic - uncorrected'!BM63*$B$10/BN$10)</f>
        <v>0</v>
      </c>
      <c r="BO63" s="35">
        <f>IF('Historic - uncorrected'!BN63&lt;0,"",'Historic - uncorrected'!BN63*$B$10/BO$10)</f>
        <v>0</v>
      </c>
      <c r="BP63" s="35">
        <f>IF('Historic - uncorrected'!BO63&lt;0,"",'Historic - uncorrected'!BO63*$B$10/BP$10)</f>
        <v>0</v>
      </c>
      <c r="BQ63" s="35">
        <f>IF('Historic - uncorrected'!BP63&lt;0,"",'Historic - uncorrected'!BP63*$B$10/BQ$10)</f>
        <v>0</v>
      </c>
      <c r="BR63" s="35">
        <f>IF('Historic - uncorrected'!BQ63&lt;0,"",'Historic - uncorrected'!BQ63*$B$10/BR$10)</f>
        <v>0</v>
      </c>
      <c r="BS63" s="35">
        <f>IF('Historic - uncorrected'!BR63&lt;0,"",'Historic - uncorrected'!BR63*$B$10/BS$10)</f>
        <v>0</v>
      </c>
      <c r="BT63" s="35">
        <f>IF('Historic - uncorrected'!BS63&lt;0,"",'Historic - uncorrected'!BS63*$B$10/BT$10)</f>
        <v>0</v>
      </c>
      <c r="BU63" s="35">
        <f>IF('Historic - uncorrected'!BT63&lt;0,"",'Historic - uncorrected'!BT63*$B$10/BU$10)</f>
        <v>0</v>
      </c>
      <c r="BV63" s="35">
        <f>IF('Historic - uncorrected'!BU63&lt;0,"",'Historic - uncorrected'!BU63*$B$10/BV$10)</f>
        <v>0</v>
      </c>
      <c r="BW63" s="28">
        <f t="shared" si="1"/>
        <v>2</v>
      </c>
      <c r="BY63" s="5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</row>
    <row r="64" spans="1:93" s="4" customFormat="1" ht="13.5" customHeight="1" x14ac:dyDescent="0.25">
      <c r="A64" s="22" t="s">
        <v>52</v>
      </c>
      <c r="B64" s="23">
        <f t="shared" si="0"/>
        <v>2.1670694110136803E-2</v>
      </c>
      <c r="C64" s="35">
        <v>0</v>
      </c>
      <c r="D64" s="35">
        <f>IF('Historic - uncorrected'!C64&lt;0,"",'Historic - uncorrected'!C64*$B$10/D$10)</f>
        <v>0</v>
      </c>
      <c r="E64" s="35">
        <f>IF('Historic - uncorrected'!D64&lt;0,"",'Historic - uncorrected'!D64*$B$10/E$10)</f>
        <v>0</v>
      </c>
      <c r="F64" s="35">
        <f>IF('Historic - uncorrected'!E64&lt;0,"",'Historic - uncorrected'!E64*$B$10/F$10)</f>
        <v>0</v>
      </c>
      <c r="G64" s="35">
        <f>IF('Historic - uncorrected'!F64&lt;0,"",'Historic - uncorrected'!F64*$B$10/G$10)</f>
        <v>0</v>
      </c>
      <c r="H64" s="35">
        <f>IF('Historic - uncorrected'!G64&lt;0,"",'Historic - uncorrected'!G64*$B$10/H$10)</f>
        <v>0</v>
      </c>
      <c r="I64" s="35">
        <f>IF('Historic - uncorrected'!H64&lt;0,"",'Historic - uncorrected'!H64*$B$10/I$10)</f>
        <v>0</v>
      </c>
      <c r="J64" s="35">
        <f>IF('Historic - uncorrected'!I64&lt;0,"",'Historic - uncorrected'!I64*$B$10/J$10)</f>
        <v>0</v>
      </c>
      <c r="K64" s="35">
        <f>IF('Historic - uncorrected'!J64&lt;0,"",'Historic - uncorrected'!J64*$B$10/K$10)</f>
        <v>0</v>
      </c>
      <c r="L64" s="35">
        <f>IF('Historic - uncorrected'!K64&lt;0,"",'Historic - uncorrected'!K64*$B$10/L$10)</f>
        <v>0</v>
      </c>
      <c r="M64" s="35">
        <f>IF('Historic - uncorrected'!L64&lt;0,"",'Historic - uncorrected'!L64*$B$10/M$10)</f>
        <v>0</v>
      </c>
      <c r="N64" s="35">
        <f>IF('Historic - uncorrected'!M64&lt;0,"",'Historic - uncorrected'!M64*$B$10/N$10)</f>
        <v>0</v>
      </c>
      <c r="O64" s="35">
        <f>IF('Historic - uncorrected'!N64&lt;0,"",'Historic - uncorrected'!N64*$B$10/O$10)</f>
        <v>0</v>
      </c>
      <c r="P64" s="35">
        <f>IF('Historic - uncorrected'!O64&lt;0,"",'Historic - uncorrected'!O64*$B$10/P$10)</f>
        <v>0</v>
      </c>
      <c r="Q64" s="35">
        <f>IF('Historic - uncorrected'!P64&lt;0,"",'Historic - uncorrected'!P64*$B$10/Q$10)</f>
        <v>0</v>
      </c>
      <c r="R64" s="35">
        <f>IF('Historic - uncorrected'!Q64&lt;0,"",'Historic - uncorrected'!Q64*$B$10/R$10)</f>
        <v>0</v>
      </c>
      <c r="S64" s="35">
        <f>IF('Historic - uncorrected'!R64&lt;0,"",'Historic - uncorrected'!R64*$B$10/S$10)</f>
        <v>0</v>
      </c>
      <c r="T64" s="35">
        <f>IF('Historic - uncorrected'!S64&lt;0,"",'Historic - uncorrected'!S64*$B$10/T$10)</f>
        <v>0.80714454128247248</v>
      </c>
      <c r="U64" s="35">
        <f>IF('Historic - uncorrected'!T64&lt;0,"",'Historic - uncorrected'!T64*$B$10/U$10)</f>
        <v>0</v>
      </c>
      <c r="V64" s="35">
        <f>IF('Historic - uncorrected'!U64&lt;0,"",'Historic - uncorrected'!U64*$B$10/V$10)</f>
        <v>0</v>
      </c>
      <c r="W64" s="35">
        <f>IF('Historic - uncorrected'!V64&lt;0,"",'Historic - uncorrected'!V64*$B$10/W$10)</f>
        <v>0</v>
      </c>
      <c r="X64" s="35">
        <f>IF('Historic - uncorrected'!W64&lt;0,"",'Historic - uncorrected'!W64*$B$10/X$10)</f>
        <v>0</v>
      </c>
      <c r="Y64" s="35">
        <f>IF('Historic - uncorrected'!X64&lt;0,"",'Historic - uncorrected'!X64*$B$10/Y$10)</f>
        <v>0</v>
      </c>
      <c r="Z64" s="35">
        <f>IF('Historic - uncorrected'!Y64&lt;0,"",'Historic - uncorrected'!Y64*$B$10/Z$10)</f>
        <v>0</v>
      </c>
      <c r="AA64" s="35">
        <f>IF('Historic - uncorrected'!Z64&lt;0,"",'Historic - uncorrected'!Z64*$B$10/AA$10)</f>
        <v>0</v>
      </c>
      <c r="AB64" s="35">
        <f>IF('Historic - uncorrected'!AA64&lt;0,"",'Historic - uncorrected'!AA64*$B$10/AB$10)</f>
        <v>0</v>
      </c>
      <c r="AC64" s="35">
        <f>IF('Historic - uncorrected'!AB64&lt;0,"",'Historic - uncorrected'!AB64*$B$10/AC$10)</f>
        <v>0</v>
      </c>
      <c r="AD64" s="35">
        <f>IF('Historic - uncorrected'!AC64&lt;0,"",'Historic - uncorrected'!AC64*$B$10/AD$10)</f>
        <v>0.73147474053724071</v>
      </c>
      <c r="AE64" s="35">
        <f>IF('Historic - uncorrected'!AD64&lt;0,"",'Historic - uncorrected'!AD64*$B$10/AE$10)</f>
        <v>0</v>
      </c>
      <c r="AF64" s="35">
        <f>IF('Historic - uncorrected'!AE64&lt;0,"",'Historic - uncorrected'!AE64*$B$10/AF$10)</f>
        <v>0</v>
      </c>
      <c r="AG64" s="35">
        <f>IF('Historic - uncorrected'!AF64&lt;0,"",'Historic - uncorrected'!AF64*$B$10/AG$10)</f>
        <v>0</v>
      </c>
      <c r="AH64" s="35">
        <f>IF('Historic - uncorrected'!AG64&lt;0,"",'Historic - uncorrected'!AG64*$B$10/AH$10)</f>
        <v>0</v>
      </c>
      <c r="AI64" s="35">
        <f>IF('Historic - uncorrected'!AH64&lt;0,"",'Historic - uncorrected'!AH64*$B$10/AI$10)</f>
        <v>0</v>
      </c>
      <c r="AJ64" s="35">
        <f>IF('Historic - uncorrected'!AI64&lt;0,"",'Historic - uncorrected'!AI64*$B$10/AJ$10)</f>
        <v>0</v>
      </c>
      <c r="AK64" s="35">
        <f>IF('Historic - uncorrected'!AJ64&lt;0,"",'Historic - uncorrected'!AJ64*$B$10/AK$10)</f>
        <v>0</v>
      </c>
      <c r="AL64" s="35">
        <f>IF('Historic - uncorrected'!AK64&lt;0,"",'Historic - uncorrected'!AK64*$B$10/AL$10)</f>
        <v>0</v>
      </c>
      <c r="AM64" s="35">
        <f>IF('Historic - uncorrected'!AL64&lt;0,"",'Historic - uncorrected'!AL64*$B$10/AM$10)</f>
        <v>0</v>
      </c>
      <c r="AN64" s="35">
        <f>IF('Historic - uncorrected'!AM64&lt;0,"",'Historic - uncorrected'!AM64*$B$10/AN$10)</f>
        <v>0</v>
      </c>
      <c r="AO64" s="35">
        <f>IF('Historic - uncorrected'!AN64&lt;0,"",'Historic - uncorrected'!AN64*$B$10/AO$10)</f>
        <v>0</v>
      </c>
      <c r="AP64" s="35">
        <f>IF('Historic - uncorrected'!AO64&lt;0,"",'Historic - uncorrected'!AO64*$B$10/AP$10)</f>
        <v>0</v>
      </c>
      <c r="AQ64" s="35">
        <f>IF('Historic - uncorrected'!AP64&lt;0,"",'Historic - uncorrected'!AP64*$B$10/AQ$10)</f>
        <v>0</v>
      </c>
      <c r="AR64" s="35">
        <f>IF('Historic - uncorrected'!AQ64&lt;0,"",'Historic - uncorrected'!AQ64*$B$10/AR$10)</f>
        <v>0</v>
      </c>
      <c r="AS64" s="35">
        <f>IF('Historic - uncorrected'!AR64&lt;0,"",'Historic - uncorrected'!AR64*$B$10/AS$10)</f>
        <v>0</v>
      </c>
      <c r="AT64" s="35">
        <f>IF('Historic - uncorrected'!AS64&lt;0,"",'Historic - uncorrected'!AS64*$B$10/AT$10)</f>
        <v>0</v>
      </c>
      <c r="AU64" s="35">
        <f>IF('Historic - uncorrected'!AT64&lt;0,"",'Historic - uncorrected'!AT64*$B$10/AU$10)</f>
        <v>0</v>
      </c>
      <c r="AV64" s="35">
        <f>IF('Historic - uncorrected'!AU64&lt;0,"",'Historic - uncorrected'!AU64*$B$10/AV$10)</f>
        <v>0</v>
      </c>
      <c r="AW64" s="35">
        <f>IF('Historic - uncorrected'!AV64&lt;0,"",'Historic - uncorrected'!AV64*$B$10/AW$10)</f>
        <v>0</v>
      </c>
      <c r="AX64" s="35">
        <f>IF('Historic - uncorrected'!AW64&lt;0,"",'Historic - uncorrected'!AW64*$B$10/AX$10)</f>
        <v>0</v>
      </c>
      <c r="AY64" s="35">
        <f>IF('Historic - uncorrected'!AX64&lt;0,"",'Historic - uncorrected'!AX64*$B$10/AY$10)</f>
        <v>0</v>
      </c>
      <c r="AZ64" s="35">
        <f>IF('Historic - uncorrected'!AY64&lt;0,"",'Historic - uncorrected'!AY64*$B$10/AZ$10)</f>
        <v>0</v>
      </c>
      <c r="BA64" s="35">
        <f>IF('Historic - uncorrected'!AZ64&lt;0,"",'Historic - uncorrected'!AZ64*$B$10/BA$10)</f>
        <v>0</v>
      </c>
      <c r="BB64" s="35">
        <f>IF('Historic - uncorrected'!BA64&lt;0,"",'Historic - uncorrected'!BA64*$B$10/BB$10)</f>
        <v>0</v>
      </c>
      <c r="BC64" s="35">
        <f>IF('Historic - uncorrected'!BB64&lt;0,"",'Historic - uncorrected'!BB64*$B$10/BC$10)</f>
        <v>0</v>
      </c>
      <c r="BD64" s="35">
        <f>IF('Historic - uncorrected'!BC64&lt;0,"",'Historic - uncorrected'!BC64*$B$10/BD$10)</f>
        <v>0</v>
      </c>
      <c r="BE64" s="35">
        <f>IF('Historic - uncorrected'!BD64&lt;0,"",'Historic - uncorrected'!BD64*$B$10/BE$10)</f>
        <v>0</v>
      </c>
      <c r="BF64" s="35">
        <f>IF('Historic - uncorrected'!BE64&lt;0,"",'Historic - uncorrected'!BE64*$B$10/BF$10)</f>
        <v>0</v>
      </c>
      <c r="BG64" s="35">
        <f>IF('Historic - uncorrected'!BF64&lt;0,"",'Historic - uncorrected'!BF64*$B$10/BG$10)</f>
        <v>0</v>
      </c>
      <c r="BH64" s="35">
        <f>IF('Historic - uncorrected'!BG64&lt;0,"",'Historic - uncorrected'!BG64*$B$10/BH$10)</f>
        <v>0</v>
      </c>
      <c r="BI64" s="35">
        <f>IF('Historic - uncorrected'!BH64&lt;0,"",'Historic - uncorrected'!BH64*$B$10/BI$10)</f>
        <v>0</v>
      </c>
      <c r="BJ64" s="35">
        <f>IF('Historic - uncorrected'!BI64&lt;0,"",'Historic - uncorrected'!BI64*$B$10/BJ$10)</f>
        <v>0</v>
      </c>
      <c r="BK64" s="35">
        <f>IF('Historic - uncorrected'!BJ64&lt;0,"",'Historic - uncorrected'!BJ64*$B$10/BK$10)</f>
        <v>0</v>
      </c>
      <c r="BL64" s="35">
        <f>IF('Historic - uncorrected'!BK64&lt;0,"",'Historic - uncorrected'!BK64*$B$10/BL$10)</f>
        <v>0</v>
      </c>
      <c r="BM64" s="35">
        <f>IF('Historic - uncorrected'!BL64&lt;0,"",'Historic - uncorrected'!BL64*$B$10/BM$10)</f>
        <v>0</v>
      </c>
      <c r="BN64" s="35">
        <f>IF('Historic - uncorrected'!BM64&lt;0,"",'Historic - uncorrected'!BM64*$B$10/BN$10)</f>
        <v>0</v>
      </c>
      <c r="BO64" s="35">
        <f>IF('Historic - uncorrected'!BN64&lt;0,"",'Historic - uncorrected'!BN64*$B$10/BO$10)</f>
        <v>0</v>
      </c>
      <c r="BP64" s="35">
        <f>IF('Historic - uncorrected'!BO64&lt;0,"",'Historic - uncorrected'!BO64*$B$10/BP$10)</f>
        <v>0</v>
      </c>
      <c r="BQ64" s="35">
        <f>IF('Historic - uncorrected'!BP64&lt;0,"",'Historic - uncorrected'!BP64*$B$10/BQ$10)</f>
        <v>0</v>
      </c>
      <c r="BR64" s="35">
        <f>IF('Historic - uncorrected'!BQ64&lt;0,"",'Historic - uncorrected'!BQ64*$B$10/BR$10)</f>
        <v>0</v>
      </c>
      <c r="BS64" s="35">
        <f>IF('Historic - uncorrected'!BR64&lt;0,"",'Historic - uncorrected'!BR64*$B$10/BS$10)</f>
        <v>0</v>
      </c>
      <c r="BT64" s="35">
        <f>IF('Historic - uncorrected'!BS64&lt;0,"",'Historic - uncorrected'!BS64*$B$10/BT$10)</f>
        <v>0</v>
      </c>
      <c r="BU64" s="35">
        <f>IF('Historic - uncorrected'!BT64&lt;0,"",'Historic - uncorrected'!BT64*$B$10/BU$10)</f>
        <v>0</v>
      </c>
      <c r="BV64" s="35">
        <f>IF('Historic - uncorrected'!BU64&lt;0,"",'Historic - uncorrected'!BU64*$B$10/BV$10)</f>
        <v>0</v>
      </c>
      <c r="BW64" s="28">
        <f t="shared" si="1"/>
        <v>2</v>
      </c>
      <c r="BY64" s="5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</row>
    <row r="65" spans="1:93" s="4" customFormat="1" ht="13.5" customHeight="1" x14ac:dyDescent="0.25">
      <c r="A65" s="22" t="s">
        <v>53</v>
      </c>
      <c r="B65" s="23">
        <f t="shared" si="0"/>
        <v>0.42272252883085304</v>
      </c>
      <c r="C65" s="35">
        <v>0</v>
      </c>
      <c r="D65" s="35">
        <f>IF('Historic - uncorrected'!C65&lt;0,"",'Historic - uncorrected'!C65*$B$10/D$10)</f>
        <v>0.90265043789434052</v>
      </c>
      <c r="E65" s="35">
        <f>IF('Historic - uncorrected'!D65&lt;0,"",'Historic - uncorrected'!D65*$B$10/E$10)</f>
        <v>1.5653852121014169</v>
      </c>
      <c r="F65" s="35">
        <f>IF('Historic - uncorrected'!E65&lt;0,"",'Historic - uncorrected'!E65*$B$10/F$10)</f>
        <v>4.4834511791073748</v>
      </c>
      <c r="G65" s="35">
        <f>IF('Historic - uncorrected'!F65&lt;0,"",'Historic - uncorrected'!F65*$B$10/G$10)</f>
        <v>3.1400436788512467</v>
      </c>
      <c r="H65" s="35">
        <f>IF('Historic - uncorrected'!G65&lt;0,"",'Historic - uncorrected'!G65*$B$10/H$10)</f>
        <v>0.98975114874283687</v>
      </c>
      <c r="I65" s="35">
        <f>IF('Historic - uncorrected'!H65&lt;0,"",'Historic - uncorrected'!H65*$B$10/I$10)</f>
        <v>1.5845868359494466</v>
      </c>
      <c r="J65" s="35">
        <f>IF('Historic - uncorrected'!I65&lt;0,"",'Historic - uncorrected'!I65*$B$10/J$10)</f>
        <v>0.97634275528393188</v>
      </c>
      <c r="K65" s="35" t="str">
        <f>IF('Historic - uncorrected'!J65&lt;0,"",'Historic - uncorrected'!J65*$B$10/K$10)</f>
        <v/>
      </c>
      <c r="L65" s="35">
        <f>IF('Historic - uncorrected'!K65&lt;0,"",'Historic - uncorrected'!K65*$B$10/L$10)</f>
        <v>1.9018343253968257</v>
      </c>
      <c r="M65" s="35">
        <f>IF('Historic - uncorrected'!L65&lt;0,"",'Historic - uncorrected'!L65*$B$10/M$10)</f>
        <v>3.0840556628056635</v>
      </c>
      <c r="N65" s="35">
        <f>IF('Historic - uncorrected'!M65&lt;0,"",'Historic - uncorrected'!M65*$B$10/N$10)</f>
        <v>0</v>
      </c>
      <c r="O65" s="35">
        <f>IF('Historic - uncorrected'!N65&lt;0,"",'Historic - uncorrected'!N65*$B$10/O$10)</f>
        <v>0</v>
      </c>
      <c r="P65" s="35">
        <f>IF('Historic - uncorrected'!O65&lt;0,"",'Historic - uncorrected'!O65*$B$10/P$10)</f>
        <v>0.90563539304610741</v>
      </c>
      <c r="Q65" s="35" t="str">
        <f>IF('Historic - uncorrected'!P65&lt;0,"",'Historic - uncorrected'!P65*$B$10/Q$10)</f>
        <v/>
      </c>
      <c r="R65" s="35">
        <f>IF('Historic - uncorrected'!Q65&lt;0,"",'Historic - uncorrected'!Q65*$B$10/R$10)</f>
        <v>1.7864588575156093</v>
      </c>
      <c r="S65" s="35">
        <f>IF('Historic - uncorrected'!R65&lt;0,"",'Historic - uncorrected'!R65*$B$10/S$10)</f>
        <v>3.2228789980246297</v>
      </c>
      <c r="T65" s="35">
        <f>IF('Historic - uncorrected'!S65&lt;0,"",'Historic - uncorrected'!S65*$B$10/T$10)</f>
        <v>0</v>
      </c>
      <c r="U65" s="35">
        <f>IF('Historic - uncorrected'!T65&lt;0,"",'Historic - uncorrected'!T65*$B$10/U$10)</f>
        <v>0</v>
      </c>
      <c r="V65" s="35">
        <f>IF('Historic - uncorrected'!U65&lt;0,"",'Historic - uncorrected'!U65*$B$10/V$10)</f>
        <v>0.71823798284065798</v>
      </c>
      <c r="W65" s="35">
        <f>IF('Historic - uncorrected'!V65&lt;0,"",'Historic - uncorrected'!V65*$B$10/W$10)</f>
        <v>0.75196085353416509</v>
      </c>
      <c r="X65" s="35">
        <f>IF('Historic - uncorrected'!W65&lt;0,"",'Historic - uncorrected'!W65*$B$10/X$10)</f>
        <v>0.71041282193811384</v>
      </c>
      <c r="Y65" s="35">
        <f>IF('Historic - uncorrected'!X65&lt;0,"",'Historic - uncorrected'!X65*$B$10/Y$10)</f>
        <v>0</v>
      </c>
      <c r="Z65" s="35">
        <f>IF('Historic - uncorrected'!Y65&lt;0,"",'Historic - uncorrected'!Y65*$B$10/Z$10)</f>
        <v>0</v>
      </c>
      <c r="AA65" s="35">
        <f>IF('Historic - uncorrected'!Z65&lt;0,"",'Historic - uncorrected'!Z65*$B$10/AA$10)</f>
        <v>0</v>
      </c>
      <c r="AB65" s="35">
        <f>IF('Historic - uncorrected'!AA65&lt;0,"",'Historic - uncorrected'!AA65*$B$10/AB$10)</f>
        <v>0</v>
      </c>
      <c r="AC65" s="35">
        <f>IF('Historic - uncorrected'!AB65&lt;0,"",'Historic - uncorrected'!AB65*$B$10/AC$10)</f>
        <v>0</v>
      </c>
      <c r="AD65" s="35">
        <f>IF('Historic - uncorrected'!AC65&lt;0,"",'Historic - uncorrected'!AC65*$B$10/AD$10)</f>
        <v>0</v>
      </c>
      <c r="AE65" s="35">
        <f>IF('Historic - uncorrected'!AD65&lt;0,"",'Historic - uncorrected'!AD65*$B$10/AE$10)</f>
        <v>0</v>
      </c>
      <c r="AF65" s="35" t="str">
        <f>IF('Historic - uncorrected'!AE65&lt;0,"",'Historic - uncorrected'!AE65*$B$10/AF$10)</f>
        <v/>
      </c>
      <c r="AG65" s="35">
        <f>IF('Historic - uncorrected'!AF65&lt;0,"",'Historic - uncorrected'!AF65*$B$10/AG$10)</f>
        <v>0</v>
      </c>
      <c r="AH65" s="35">
        <f>IF('Historic - uncorrected'!AG65&lt;0,"",'Historic - uncorrected'!AG65*$B$10/AH$10)</f>
        <v>0</v>
      </c>
      <c r="AI65" s="35">
        <f>IF('Historic - uncorrected'!AH65&lt;0,"",'Historic - uncorrected'!AH65*$B$10/AI$10)</f>
        <v>0</v>
      </c>
      <c r="AJ65" s="35">
        <f>IF('Historic - uncorrected'!AI65&lt;0,"",'Historic - uncorrected'!AI65*$B$10/AJ$10)</f>
        <v>0</v>
      </c>
      <c r="AK65" s="35">
        <f>IF('Historic - uncorrected'!AJ65&lt;0,"",'Historic - uncorrected'!AJ65*$B$10/AK$10)</f>
        <v>0</v>
      </c>
      <c r="AL65" s="35">
        <f>IF('Historic - uncorrected'!AK65&lt;0,"",'Historic - uncorrected'!AK65*$B$10/AL$10)</f>
        <v>0</v>
      </c>
      <c r="AM65" s="35">
        <f>IF('Historic - uncorrected'!AL65&lt;0,"",'Historic - uncorrected'!AL65*$B$10/AM$10)</f>
        <v>0</v>
      </c>
      <c r="AN65" s="35">
        <f>IF('Historic - uncorrected'!AM65&lt;0,"",'Historic - uncorrected'!AM65*$B$10/AN$10)</f>
        <v>0</v>
      </c>
      <c r="AO65" s="35">
        <f>IF('Historic - uncorrected'!AN65&lt;0,"",'Historic - uncorrected'!AN65*$B$10/AO$10)</f>
        <v>0</v>
      </c>
      <c r="AP65" s="35">
        <f>IF('Historic - uncorrected'!AO65&lt;0,"",'Historic - uncorrected'!AO65*$B$10/AP$10)</f>
        <v>0</v>
      </c>
      <c r="AQ65" s="35">
        <f>IF('Historic - uncorrected'!AP65&lt;0,"",'Historic - uncorrected'!AP65*$B$10/AQ$10)</f>
        <v>0</v>
      </c>
      <c r="AR65" s="35">
        <f>IF('Historic - uncorrected'!AQ65&lt;0,"",'Historic - uncorrected'!AQ65*$B$10/AR$10)</f>
        <v>0</v>
      </c>
      <c r="AS65" s="35">
        <f>IF('Historic - uncorrected'!AR65&lt;0,"",'Historic - uncorrected'!AR65*$B$10/AS$10)</f>
        <v>0</v>
      </c>
      <c r="AT65" s="35">
        <f>IF('Historic - uncorrected'!AS65&lt;0,"",'Historic - uncorrected'!AS65*$B$10/AT$10)</f>
        <v>0</v>
      </c>
      <c r="AU65" s="35">
        <f>IF('Historic - uncorrected'!AT65&lt;0,"",'Historic - uncorrected'!AT65*$B$10/AU$10)</f>
        <v>0</v>
      </c>
      <c r="AV65" s="35">
        <f>IF('Historic - uncorrected'!AU65&lt;0,"",'Historic - uncorrected'!AU65*$B$10/AV$10)</f>
        <v>0</v>
      </c>
      <c r="AW65" s="35">
        <f>IF('Historic - uncorrected'!AV65&lt;0,"",'Historic - uncorrected'!AV65*$B$10/AW$10)</f>
        <v>0</v>
      </c>
      <c r="AX65" s="35">
        <f>IF('Historic - uncorrected'!AW65&lt;0,"",'Historic - uncorrected'!AW65*$B$10/AX$10)</f>
        <v>0.94111389297987247</v>
      </c>
      <c r="AY65" s="35">
        <f>IF('Historic - uncorrected'!AX65&lt;0,"",'Historic - uncorrected'!AX65*$B$10/AY$10)</f>
        <v>1.0803319244857708</v>
      </c>
      <c r="AZ65" s="35">
        <f>IF('Historic - uncorrected'!AY65&lt;0,"",'Historic - uncorrected'!AY65*$B$10/AZ$10)</f>
        <v>0</v>
      </c>
      <c r="BA65" s="35">
        <f>IF('Historic - uncorrected'!AZ65&lt;0,"",'Historic - uncorrected'!AZ65*$B$10/BA$10)</f>
        <v>0</v>
      </c>
      <c r="BB65" s="35">
        <f>IF('Historic - uncorrected'!BA65&lt;0,"",'Historic - uncorrected'!BA65*$B$10/BB$10)</f>
        <v>0</v>
      </c>
      <c r="BC65" s="35">
        <f>IF('Historic - uncorrected'!BB65&lt;0,"",'Historic - uncorrected'!BB65*$B$10/BC$10)</f>
        <v>0</v>
      </c>
      <c r="BD65" s="35">
        <f>IF('Historic - uncorrected'!BC65&lt;0,"",'Historic - uncorrected'!BC65*$B$10/BD$10)</f>
        <v>0</v>
      </c>
      <c r="BE65" s="35">
        <f>IF('Historic - uncorrected'!BD65&lt;0,"",'Historic - uncorrected'!BD65*$B$10/BE$10)</f>
        <v>0</v>
      </c>
      <c r="BF65" s="35">
        <f>IF('Historic - uncorrected'!BE65&lt;0,"",'Historic - uncorrected'!BE65*$B$10/BF$10)</f>
        <v>0</v>
      </c>
      <c r="BG65" s="35">
        <f>IF('Historic - uncorrected'!BF65&lt;0,"",'Historic - uncorrected'!BF65*$B$10/BG$10)</f>
        <v>0</v>
      </c>
      <c r="BH65" s="35">
        <f>IF('Historic - uncorrected'!BG65&lt;0,"",'Historic - uncorrected'!BG65*$B$10/BH$10)</f>
        <v>0</v>
      </c>
      <c r="BI65" s="35">
        <f>IF('Historic - uncorrected'!BH65&lt;0,"",'Historic - uncorrected'!BH65*$B$10/BI$10)</f>
        <v>0</v>
      </c>
      <c r="BJ65" s="35">
        <f>IF('Historic - uncorrected'!BI65&lt;0,"",'Historic - uncorrected'!BI65*$B$10/BJ$10)</f>
        <v>0</v>
      </c>
      <c r="BK65" s="35">
        <f>IF('Historic - uncorrected'!BJ65&lt;0,"",'Historic - uncorrected'!BJ65*$B$10/BK$10)</f>
        <v>0</v>
      </c>
      <c r="BL65" s="35">
        <f>IF('Historic - uncorrected'!BK65&lt;0,"",'Historic - uncorrected'!BK65*$B$10/BL$10)</f>
        <v>0</v>
      </c>
      <c r="BM65" s="35">
        <f>IF('Historic - uncorrected'!BL65&lt;0,"",'Historic - uncorrected'!BL65*$B$10/BM$10)</f>
        <v>0</v>
      </c>
      <c r="BN65" s="35">
        <f>IF('Historic - uncorrected'!BM65&lt;0,"",'Historic - uncorrected'!BM65*$B$10/BN$10)</f>
        <v>0</v>
      </c>
      <c r="BO65" s="35">
        <f>IF('Historic - uncorrected'!BN65&lt;0,"",'Historic - uncorrected'!BN65*$B$10/BO$10)</f>
        <v>0</v>
      </c>
      <c r="BP65" s="35">
        <f>IF('Historic - uncorrected'!BO65&lt;0,"",'Historic - uncorrected'!BO65*$B$10/BP$10)</f>
        <v>0</v>
      </c>
      <c r="BQ65" s="35">
        <f>IF('Historic - uncorrected'!BP65&lt;0,"",'Historic - uncorrected'!BP65*$B$10/BQ$10)</f>
        <v>0</v>
      </c>
      <c r="BR65" s="35">
        <f>IF('Historic - uncorrected'!BQ65&lt;0,"",'Historic - uncorrected'!BQ65*$B$10/BR$10)</f>
        <v>0</v>
      </c>
      <c r="BS65" s="35">
        <f>IF('Historic - uncorrected'!BR65&lt;0,"",'Historic - uncorrected'!BR65*$B$10/BS$10)</f>
        <v>0</v>
      </c>
      <c r="BT65" s="35">
        <f>IF('Historic - uncorrected'!BS65&lt;0,"",'Historic - uncorrected'!BS65*$B$10/BT$10)</f>
        <v>0</v>
      </c>
      <c r="BU65" s="35">
        <f>IF('Historic - uncorrected'!BT65&lt;0,"",'Historic - uncorrected'!BT65*$B$10/BU$10)</f>
        <v>0</v>
      </c>
      <c r="BV65" s="35">
        <f>IF('Historic - uncorrected'!BU65&lt;0,"",'Historic - uncorrected'!BU65*$B$10/BV$10)</f>
        <v>0</v>
      </c>
      <c r="BW65" s="28">
        <f t="shared" si="1"/>
        <v>17</v>
      </c>
      <c r="BY65" s="5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</row>
    <row r="66" spans="1:93" s="4" customFormat="1" ht="13.5" customHeight="1" x14ac:dyDescent="0.25">
      <c r="A66" s="22" t="s">
        <v>54</v>
      </c>
      <c r="B66" s="23">
        <f t="shared" si="0"/>
        <v>8.5043093561514446E-2</v>
      </c>
      <c r="C66" s="35">
        <v>0</v>
      </c>
      <c r="D66" s="35">
        <f>IF('Historic - uncorrected'!C66&lt;0,"",'Historic - uncorrected'!C66*$B$10/D$10)</f>
        <v>0</v>
      </c>
      <c r="E66" s="35">
        <f>IF('Historic - uncorrected'!D66&lt;0,"",'Historic - uncorrected'!D66*$B$10/E$10)</f>
        <v>0</v>
      </c>
      <c r="F66" s="35">
        <f>IF('Historic - uncorrected'!E66&lt;0,"",'Historic - uncorrected'!E66*$B$10/F$10)</f>
        <v>0</v>
      </c>
      <c r="G66" s="35">
        <f>IF('Historic - uncorrected'!F66&lt;0,"",'Historic - uncorrected'!F66*$B$10/G$10)</f>
        <v>0</v>
      </c>
      <c r="H66" s="35">
        <f>IF('Historic - uncorrected'!G66&lt;0,"",'Historic - uncorrected'!G66*$B$10/H$10)</f>
        <v>0</v>
      </c>
      <c r="I66" s="35">
        <f>IF('Historic - uncorrected'!H66&lt;0,"",'Historic - uncorrected'!H66*$B$10/I$10)</f>
        <v>0</v>
      </c>
      <c r="J66" s="35">
        <f>IF('Historic - uncorrected'!I66&lt;0,"",'Historic - uncorrected'!I66*$B$10/J$10)</f>
        <v>0</v>
      </c>
      <c r="K66" s="35">
        <f>IF('Historic - uncorrected'!J66&lt;0,"",'Historic - uncorrected'!J66*$B$10/K$10)</f>
        <v>0</v>
      </c>
      <c r="L66" s="35">
        <f>IF('Historic - uncorrected'!K66&lt;0,"",'Historic - uncorrected'!K66*$B$10/L$10)</f>
        <v>0</v>
      </c>
      <c r="M66" s="35">
        <f>IF('Historic - uncorrected'!L66&lt;0,"",'Historic - uncorrected'!L66*$B$10/M$10)</f>
        <v>0</v>
      </c>
      <c r="N66" s="35">
        <f>IF('Historic - uncorrected'!M66&lt;0,"",'Historic - uncorrected'!M66*$B$10/N$10)</f>
        <v>0</v>
      </c>
      <c r="O66" s="35">
        <f>IF('Historic - uncorrected'!N66&lt;0,"",'Historic - uncorrected'!N66*$B$10/O$10)</f>
        <v>0</v>
      </c>
      <c r="P66" s="35">
        <f>IF('Historic - uncorrected'!O66&lt;0,"",'Historic - uncorrected'!O66*$B$10/P$10)</f>
        <v>0</v>
      </c>
      <c r="Q66" s="35">
        <f>IF('Historic - uncorrected'!P66&lt;0,"",'Historic - uncorrected'!P66*$B$10/Q$10)</f>
        <v>0</v>
      </c>
      <c r="R66" s="35">
        <f>IF('Historic - uncorrected'!Q66&lt;0,"",'Historic - uncorrected'!Q66*$B$10/R$10)</f>
        <v>0</v>
      </c>
      <c r="S66" s="35">
        <f>IF('Historic - uncorrected'!R66&lt;0,"",'Historic - uncorrected'!R66*$B$10/S$10)</f>
        <v>0</v>
      </c>
      <c r="T66" s="35" t="str">
        <f>IF('Historic - uncorrected'!S66&lt;0,"",'Historic - uncorrected'!S66*$B$10/T$10)</f>
        <v/>
      </c>
      <c r="U66" s="35">
        <f>IF('Historic - uncorrected'!T66&lt;0,"",'Historic - uncorrected'!T66*$B$10/U$10)</f>
        <v>0.81072866446756342</v>
      </c>
      <c r="V66" s="35" t="str">
        <f>IF('Historic - uncorrected'!U66&lt;0,"",'Historic - uncorrected'!U66*$B$10/V$10)</f>
        <v/>
      </c>
      <c r="W66" s="35">
        <f>IF('Historic - uncorrected'!V66&lt;0,"",'Historic - uncorrected'!V66*$B$10/W$10)</f>
        <v>0.75196085353416509</v>
      </c>
      <c r="X66" s="35">
        <f>IF('Historic - uncorrected'!W66&lt;0,"",'Historic - uncorrected'!W66*$B$10/X$10)</f>
        <v>0.71041282193811384</v>
      </c>
      <c r="Y66" s="35">
        <f>IF('Historic - uncorrected'!X66&lt;0,"",'Historic - uncorrected'!X66*$B$10/Y$10)</f>
        <v>0.82763415792427597</v>
      </c>
      <c r="Z66" s="35">
        <f>IF('Historic - uncorrected'!Y66&lt;0,"",'Historic - uncorrected'!Y66*$B$10/Z$10)</f>
        <v>0</v>
      </c>
      <c r="AA66" s="35">
        <f>IF('Historic - uncorrected'!Z66&lt;0,"",'Historic - uncorrected'!Z66*$B$10/AA$10)</f>
        <v>0</v>
      </c>
      <c r="AB66" s="35">
        <f>IF('Historic - uncorrected'!AA66&lt;0,"",'Historic - uncorrected'!AA66*$B$10/AB$10)</f>
        <v>0</v>
      </c>
      <c r="AC66" s="35">
        <f>IF('Historic - uncorrected'!AB66&lt;0,"",'Historic - uncorrected'!AB66*$B$10/AC$10)</f>
        <v>1.644829686829687</v>
      </c>
      <c r="AD66" s="35">
        <f>IF('Historic - uncorrected'!AC66&lt;0,"",'Historic - uncorrected'!AC66*$B$10/AD$10)</f>
        <v>0</v>
      </c>
      <c r="AE66" s="35">
        <f>IF('Historic - uncorrected'!AD66&lt;0,"",'Historic - uncorrected'!AD66*$B$10/AE$10)</f>
        <v>0</v>
      </c>
      <c r="AF66" s="35">
        <f>IF('Historic - uncorrected'!AE66&lt;0,"",'Historic - uncorrected'!AE66*$B$10/AF$10)</f>
        <v>0</v>
      </c>
      <c r="AG66" s="35">
        <f>IF('Historic - uncorrected'!AF66&lt;0,"",'Historic - uncorrected'!AF66*$B$10/AG$10)</f>
        <v>0</v>
      </c>
      <c r="AH66" s="35" t="str">
        <f>IF('Historic - uncorrected'!AG66&lt;0,"",'Historic - uncorrected'!AG66*$B$10/AH$10)</f>
        <v/>
      </c>
      <c r="AI66" s="35">
        <f>IF('Historic - uncorrected'!AH66&lt;0,"",'Historic - uncorrected'!AH66*$B$10/AI$10)</f>
        <v>0</v>
      </c>
      <c r="AJ66" s="35">
        <f>IF('Historic - uncorrected'!AI66&lt;0,"",'Historic - uncorrected'!AI66*$B$10/AJ$10)</f>
        <v>0</v>
      </c>
      <c r="AK66" s="35">
        <f>IF('Historic - uncorrected'!AJ66&lt;0,"",'Historic - uncorrected'!AJ66*$B$10/AK$10)</f>
        <v>0</v>
      </c>
      <c r="AL66" s="35">
        <f>IF('Historic - uncorrected'!AK66&lt;0,"",'Historic - uncorrected'!AK66*$B$10/AL$10)</f>
        <v>0</v>
      </c>
      <c r="AM66" s="35">
        <f>IF('Historic - uncorrected'!AL66&lt;0,"",'Historic - uncorrected'!AL66*$B$10/AM$10)</f>
        <v>0</v>
      </c>
      <c r="AN66" s="35">
        <f>IF('Historic - uncorrected'!AM66&lt;0,"",'Historic - uncorrected'!AM66*$B$10/AN$10)</f>
        <v>0</v>
      </c>
      <c r="AO66" s="35">
        <f>IF('Historic - uncorrected'!AN66&lt;0,"",'Historic - uncorrected'!AN66*$B$10/AO$10)</f>
        <v>0</v>
      </c>
      <c r="AP66" s="35">
        <f>IF('Historic - uncorrected'!AO66&lt;0,"",'Historic - uncorrected'!AO66*$B$10/AP$10)</f>
        <v>0</v>
      </c>
      <c r="AQ66" s="35">
        <f>IF('Historic - uncorrected'!AP66&lt;0,"",'Historic - uncorrected'!AP66*$B$10/AQ$10)</f>
        <v>0</v>
      </c>
      <c r="AR66" s="35">
        <f>IF('Historic - uncorrected'!AQ66&lt;0,"",'Historic - uncorrected'!AQ66*$B$10/AR$10)</f>
        <v>0</v>
      </c>
      <c r="AS66" s="35">
        <f>IF('Historic - uncorrected'!AR66&lt;0,"",'Historic - uncorrected'!AR66*$B$10/AS$10)</f>
        <v>0</v>
      </c>
      <c r="AT66" s="35">
        <f>IF('Historic - uncorrected'!AS66&lt;0,"",'Historic - uncorrected'!AS66*$B$10/AT$10)</f>
        <v>0</v>
      </c>
      <c r="AU66" s="35">
        <f>IF('Historic - uncorrected'!AT66&lt;0,"",'Historic - uncorrected'!AT66*$B$10/AU$10)</f>
        <v>0</v>
      </c>
      <c r="AV66" s="35">
        <f>IF('Historic - uncorrected'!AU66&lt;0,"",'Historic - uncorrected'!AU66*$B$10/AV$10)</f>
        <v>0</v>
      </c>
      <c r="AW66" s="35">
        <f>IF('Historic - uncorrected'!AV66&lt;0,"",'Historic - uncorrected'!AV66*$B$10/AW$10)</f>
        <v>1.0373641774891775</v>
      </c>
      <c r="AX66" s="35">
        <f>IF('Historic - uncorrected'!AW66&lt;0,"",'Historic - uncorrected'!AW66*$B$10/AX$10)</f>
        <v>0</v>
      </c>
      <c r="AY66" s="35">
        <f>IF('Historic - uncorrected'!AX66&lt;0,"",'Historic - uncorrected'!AX66*$B$10/AY$10)</f>
        <v>0</v>
      </c>
      <c r="AZ66" s="35">
        <f>IF('Historic - uncorrected'!AY66&lt;0,"",'Historic - uncorrected'!AY66*$B$10/AZ$10)</f>
        <v>0</v>
      </c>
      <c r="BA66" s="35">
        <f>IF('Historic - uncorrected'!AZ66&lt;0,"",'Historic - uncorrected'!AZ66*$B$10/BA$10)</f>
        <v>0</v>
      </c>
      <c r="BB66" s="35">
        <f>IF('Historic - uncorrected'!BA66&lt;0,"",'Historic - uncorrected'!BA66*$B$10/BB$10)</f>
        <v>0</v>
      </c>
      <c r="BC66" s="35">
        <f>IF('Historic - uncorrected'!BB66&lt;0,"",'Historic - uncorrected'!BB66*$B$10/BC$10)</f>
        <v>0</v>
      </c>
      <c r="BD66" s="35">
        <f>IF('Historic - uncorrected'!BC66&lt;0,"",'Historic - uncorrected'!BC66*$B$10/BD$10)</f>
        <v>0</v>
      </c>
      <c r="BE66" s="35">
        <f>IF('Historic - uncorrected'!BD66&lt;0,"",'Historic - uncorrected'!BD66*$B$10/BE$10)</f>
        <v>0</v>
      </c>
      <c r="BF66" s="35">
        <f>IF('Historic - uncorrected'!BE66&lt;0,"",'Historic - uncorrected'!BE66*$B$10/BF$10)</f>
        <v>0</v>
      </c>
      <c r="BG66" s="35">
        <f>IF('Historic - uncorrected'!BF66&lt;0,"",'Historic - uncorrected'!BF66*$B$10/BG$10)</f>
        <v>0</v>
      </c>
      <c r="BH66" s="35">
        <f>IF('Historic - uncorrected'!BG66&lt;0,"",'Historic - uncorrected'!BG66*$B$10/BH$10)</f>
        <v>0</v>
      </c>
      <c r="BI66" s="35">
        <f>IF('Historic - uncorrected'!BH66&lt;0,"",'Historic - uncorrected'!BH66*$B$10/BI$10)</f>
        <v>0</v>
      </c>
      <c r="BJ66" s="35">
        <f>IF('Historic - uncorrected'!BI66&lt;0,"",'Historic - uncorrected'!BI66*$B$10/BJ$10)</f>
        <v>0</v>
      </c>
      <c r="BK66" s="35">
        <f>IF('Historic - uncorrected'!BJ66&lt;0,"",'Historic - uncorrected'!BJ66*$B$10/BK$10)</f>
        <v>0</v>
      </c>
      <c r="BL66" s="35">
        <f>IF('Historic - uncorrected'!BK66&lt;0,"",'Historic - uncorrected'!BK66*$B$10/BL$10)</f>
        <v>0</v>
      </c>
      <c r="BM66" s="35">
        <f>IF('Historic - uncorrected'!BL66&lt;0,"",'Historic - uncorrected'!BL66*$B$10/BM$10)</f>
        <v>0</v>
      </c>
      <c r="BN66" s="35">
        <f>IF('Historic - uncorrected'!BM66&lt;0,"",'Historic - uncorrected'!BM66*$B$10/BN$10)</f>
        <v>0</v>
      </c>
      <c r="BO66" s="35">
        <f>IF('Historic - uncorrected'!BN66&lt;0,"",'Historic - uncorrected'!BN66*$B$10/BO$10)</f>
        <v>0</v>
      </c>
      <c r="BP66" s="35">
        <f>IF('Historic - uncorrected'!BO66&lt;0,"",'Historic - uncorrected'!BO66*$B$10/BP$10)</f>
        <v>0</v>
      </c>
      <c r="BQ66" s="35">
        <f>IF('Historic - uncorrected'!BP66&lt;0,"",'Historic - uncorrected'!BP66*$B$10/BQ$10)</f>
        <v>0</v>
      </c>
      <c r="BR66" s="35">
        <f>IF('Historic - uncorrected'!BQ66&lt;0,"",'Historic - uncorrected'!BQ66*$B$10/BR$10)</f>
        <v>0</v>
      </c>
      <c r="BS66" s="35">
        <f>IF('Historic - uncorrected'!BR66&lt;0,"",'Historic - uncorrected'!BR66*$B$10/BS$10)</f>
        <v>0</v>
      </c>
      <c r="BT66" s="35">
        <f>IF('Historic - uncorrected'!BS66&lt;0,"",'Historic - uncorrected'!BS66*$B$10/BT$10)</f>
        <v>0</v>
      </c>
      <c r="BU66" s="35">
        <f>IF('Historic - uncorrected'!BT66&lt;0,"",'Historic - uncorrected'!BT66*$B$10/BU$10)</f>
        <v>0</v>
      </c>
      <c r="BV66" s="35">
        <f>IF('Historic - uncorrected'!BU66&lt;0,"",'Historic - uncorrected'!BU66*$B$10/BV$10)</f>
        <v>0</v>
      </c>
      <c r="BW66" s="28">
        <f t="shared" si="1"/>
        <v>6</v>
      </c>
      <c r="BY66" s="5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</row>
    <row r="67" spans="1:93" s="4" customFormat="1" ht="13.5" customHeight="1" x14ac:dyDescent="0.25">
      <c r="A67" s="22" t="s">
        <v>55</v>
      </c>
      <c r="B67" s="23">
        <f t="shared" si="0"/>
        <v>0.79215919993539485</v>
      </c>
      <c r="C67" s="35">
        <v>0</v>
      </c>
      <c r="D67" s="35">
        <f>IF('Historic - uncorrected'!C67&lt;0,"",'Historic - uncorrected'!C67*$B$10/D$10)</f>
        <v>0</v>
      </c>
      <c r="E67" s="35">
        <f>IF('Historic - uncorrected'!D67&lt;0,"",'Historic - uncorrected'!D67*$B$10/E$10)</f>
        <v>1.5653852121014169</v>
      </c>
      <c r="F67" s="35">
        <f>IF('Historic - uncorrected'!E67&lt;0,"",'Historic - uncorrected'!E67*$B$10/F$10)</f>
        <v>0.74724186318456254</v>
      </c>
      <c r="G67" s="35">
        <f>IF('Historic - uncorrected'!F67&lt;0,"",'Historic - uncorrected'!F67*$B$10/G$10)</f>
        <v>1.0466812262837488</v>
      </c>
      <c r="H67" s="35">
        <f>IF('Historic - uncorrected'!G67&lt;0,"",'Historic - uncorrected'!G67*$B$10/H$10)</f>
        <v>0</v>
      </c>
      <c r="I67" s="35">
        <f>IF('Historic - uncorrected'!H67&lt;0,"",'Historic - uncorrected'!H67*$B$10/I$10)</f>
        <v>1.5845868359494466</v>
      </c>
      <c r="J67" s="35">
        <f>IF('Historic - uncorrected'!I67&lt;0,"",'Historic - uncorrected'!I67*$B$10/J$10)</f>
        <v>0</v>
      </c>
      <c r="K67" s="35">
        <f>IF('Historic - uncorrected'!J67&lt;0,"",'Historic - uncorrected'!J67*$B$10/K$10)</f>
        <v>0</v>
      </c>
      <c r="L67" s="35">
        <f>IF('Historic - uncorrected'!K67&lt;0,"",'Historic - uncorrected'!K67*$B$10/L$10)</f>
        <v>0</v>
      </c>
      <c r="M67" s="35">
        <f>IF('Historic - uncorrected'!L67&lt;0,"",'Historic - uncorrected'!L67*$B$10/M$10)</f>
        <v>0</v>
      </c>
      <c r="N67" s="35">
        <f>IF('Historic - uncorrected'!M67&lt;0,"",'Historic - uncorrected'!M67*$B$10/N$10)</f>
        <v>0</v>
      </c>
      <c r="O67" s="35">
        <f>IF('Historic - uncorrected'!N67&lt;0,"",'Historic - uncorrected'!N67*$B$10/O$10)</f>
        <v>3.8437072681704265</v>
      </c>
      <c r="P67" s="35">
        <f>IF('Historic - uncorrected'!O67&lt;0,"",'Historic - uncorrected'!O67*$B$10/P$10)</f>
        <v>1.8112707860922148</v>
      </c>
      <c r="Q67" s="35" t="str">
        <f>IF('Historic - uncorrected'!P67&lt;0,"",'Historic - uncorrected'!P67*$B$10/Q$10)</f>
        <v/>
      </c>
      <c r="R67" s="35">
        <f>IF('Historic - uncorrected'!Q67&lt;0,"",'Historic - uncorrected'!Q67*$B$10/R$10)</f>
        <v>0</v>
      </c>
      <c r="S67" s="35">
        <f>IF('Historic - uncorrected'!R67&lt;0,"",'Historic - uncorrected'!R67*$B$10/S$10)</f>
        <v>0.80571974950615743</v>
      </c>
      <c r="T67" s="35">
        <f>IF('Historic - uncorrected'!S67&lt;0,"",'Historic - uncorrected'!S67*$B$10/T$10)</f>
        <v>1.614289082564945</v>
      </c>
      <c r="U67" s="35">
        <f>IF('Historic - uncorrected'!T67&lt;0,"",'Historic - uncorrected'!T67*$B$10/U$10)</f>
        <v>0.81072866446756342</v>
      </c>
      <c r="V67" s="35">
        <f>IF('Historic - uncorrected'!U67&lt;0,"",'Historic - uncorrected'!U67*$B$10/V$10)</f>
        <v>0.71823798284065798</v>
      </c>
      <c r="W67" s="35">
        <f>IF('Historic - uncorrected'!V67&lt;0,"",'Historic - uncorrected'!V67*$B$10/W$10)</f>
        <v>0</v>
      </c>
      <c r="X67" s="35">
        <f>IF('Historic - uncorrected'!W67&lt;0,"",'Historic - uncorrected'!W67*$B$10/X$10)</f>
        <v>0.71041282193811384</v>
      </c>
      <c r="Y67" s="35">
        <f>IF('Historic - uncorrected'!X67&lt;0,"",'Historic - uncorrected'!X67*$B$10/Y$10)</f>
        <v>0.82763415792427597</v>
      </c>
      <c r="Z67" s="35">
        <f>IF('Historic - uncorrected'!Y67&lt;0,"",'Historic - uncorrected'!Y67*$B$10/Z$10)</f>
        <v>0</v>
      </c>
      <c r="AA67" s="35">
        <f>IF('Historic - uncorrected'!Z67&lt;0,"",'Historic - uncorrected'!Z67*$B$10/AA$10)</f>
        <v>0.65205748299319732</v>
      </c>
      <c r="AB67" s="35">
        <f>IF('Historic - uncorrected'!AA67&lt;0,"",'Historic - uncorrected'!AA67*$B$10/AB$10)</f>
        <v>0</v>
      </c>
      <c r="AC67" s="35">
        <f>IF('Historic - uncorrected'!AB67&lt;0,"",'Historic - uncorrected'!AB67*$B$10/AC$10)</f>
        <v>0.8224148434148435</v>
      </c>
      <c r="AD67" s="35">
        <f>IF('Historic - uncorrected'!AC67&lt;0,"",'Historic - uncorrected'!AC67*$B$10/AD$10)</f>
        <v>1.4629494810744814</v>
      </c>
      <c r="AE67" s="35">
        <f>IF('Historic - uncorrected'!AD67&lt;0,"",'Historic - uncorrected'!AD67*$B$10/AE$10)</f>
        <v>0</v>
      </c>
      <c r="AF67" s="35">
        <f>IF('Historic - uncorrected'!AE67&lt;0,"",'Historic - uncorrected'!AE67*$B$10/AF$10)</f>
        <v>0</v>
      </c>
      <c r="AG67" s="35">
        <f>IF('Historic - uncorrected'!AF67&lt;0,"",'Historic - uncorrected'!AF67*$B$10/AG$10)</f>
        <v>0</v>
      </c>
      <c r="AH67" s="35">
        <f>IF('Historic - uncorrected'!AG67&lt;0,"",'Historic - uncorrected'!AG67*$B$10/AH$10)</f>
        <v>0</v>
      </c>
      <c r="AI67" s="35" t="str">
        <f>IF('Historic - uncorrected'!AH67&lt;0,"",'Historic - uncorrected'!AH67*$B$10/AI$10)</f>
        <v/>
      </c>
      <c r="AJ67" s="35">
        <f>IF('Historic - uncorrected'!AI67&lt;0,"",'Historic - uncorrected'!AI67*$B$10/AJ$10)</f>
        <v>1.086762471655329</v>
      </c>
      <c r="AK67" s="35">
        <f>IF('Historic - uncorrected'!AJ67&lt;0,"",'Historic - uncorrected'!AJ67*$B$10/AK$10)</f>
        <v>2.0230038253528559</v>
      </c>
      <c r="AL67" s="35">
        <f>IF('Historic - uncorrected'!AK67&lt;0,"",'Historic - uncorrected'!AK67*$B$10/AL$10)</f>
        <v>0.74826268540202978</v>
      </c>
      <c r="AM67" s="35">
        <f>IF('Historic - uncorrected'!AL67&lt;0,"",'Historic - uncorrected'!AL67*$B$10/AM$10)</f>
        <v>0</v>
      </c>
      <c r="AN67" s="35">
        <f>IF('Historic - uncorrected'!AM67&lt;0,"",'Historic - uncorrected'!AM67*$B$10/AN$10)</f>
        <v>1.0257084002140184</v>
      </c>
      <c r="AO67" s="35">
        <f>IF('Historic - uncorrected'!AN67&lt;0,"",'Historic - uncorrected'!AN67*$B$10/AO$10)</f>
        <v>0</v>
      </c>
      <c r="AP67" s="35">
        <f>IF('Historic - uncorrected'!AO67&lt;0,"",'Historic - uncorrected'!AO67*$B$10/AP$10)</f>
        <v>0</v>
      </c>
      <c r="AQ67" s="35">
        <f>IF('Historic - uncorrected'!AP67&lt;0,"",'Historic - uncorrected'!AP67*$B$10/AQ$10)</f>
        <v>0.87776968864468874</v>
      </c>
      <c r="AR67" s="35" t="str">
        <f>IF('Historic - uncorrected'!AQ67&lt;0,"",'Historic - uncorrected'!AQ67*$B$10/AR$10)</f>
        <v/>
      </c>
      <c r="AS67" s="35">
        <f>IF('Historic - uncorrected'!AR67&lt;0,"",'Historic - uncorrected'!AR67*$B$10/AS$10)</f>
        <v>2.1530199910152743</v>
      </c>
      <c r="AT67" s="35">
        <f>IF('Historic - uncorrected'!AS67&lt;0,"",'Historic - uncorrected'!AS67*$B$10/AT$10)</f>
        <v>0</v>
      </c>
      <c r="AU67" s="35">
        <f>IF('Historic - uncorrected'!AT67&lt;0,"",'Historic - uncorrected'!AT67*$B$10/AU$10)</f>
        <v>0.97114944275582582</v>
      </c>
      <c r="AV67" s="35" t="str">
        <f>IF('Historic - uncorrected'!AU67&lt;0,"",'Historic - uncorrected'!AU67*$B$10/AV$10)</f>
        <v/>
      </c>
      <c r="AW67" s="35">
        <f>IF('Historic - uncorrected'!AV67&lt;0,"",'Historic - uncorrected'!AV67*$B$10/AW$10)</f>
        <v>1.0373641774891775</v>
      </c>
      <c r="AX67" s="35">
        <f>IF('Historic - uncorrected'!AW67&lt;0,"",'Historic - uncorrected'!AW67*$B$10/AX$10)</f>
        <v>0.94111389297987247</v>
      </c>
      <c r="AY67" s="35">
        <f>IF('Historic - uncorrected'!AX67&lt;0,"",'Historic - uncorrected'!AX67*$B$10/AY$10)</f>
        <v>2.1606638489715415</v>
      </c>
      <c r="AZ67" s="35">
        <f>IF('Historic - uncorrected'!AY67&lt;0,"",'Historic - uncorrected'!AY67*$B$10/AZ$10)</f>
        <v>1.0315033629270918</v>
      </c>
      <c r="BA67" s="35">
        <f>IF('Historic - uncorrected'!AZ67&lt;0,"",'Historic - uncorrected'!AZ67*$B$10/BA$10)</f>
        <v>0</v>
      </c>
      <c r="BB67" s="35">
        <f>IF('Historic - uncorrected'!BA67&lt;0,"",'Historic - uncorrected'!BA67*$B$10/BB$10)</f>
        <v>0</v>
      </c>
      <c r="BC67" s="35">
        <f>IF('Historic - uncorrected'!BB67&lt;0,"",'Historic - uncorrected'!BB67*$B$10/BC$10)</f>
        <v>2.5714942991281022</v>
      </c>
      <c r="BD67" s="35">
        <f>IF('Historic - uncorrected'!BC67&lt;0,"",'Historic - uncorrected'!BC67*$B$10/BD$10)</f>
        <v>3.0771252006420551</v>
      </c>
      <c r="BE67" s="35">
        <f>IF('Historic - uncorrected'!BD67&lt;0,"",'Historic - uncorrected'!BD67*$B$10/BE$10)</f>
        <v>3.8036686507936515</v>
      </c>
      <c r="BF67" s="35">
        <f>IF('Historic - uncorrected'!BE67&lt;0,"",'Historic - uncorrected'!BE67*$B$10/BF$10)</f>
        <v>3.3195653679653683</v>
      </c>
      <c r="BG67" s="35">
        <f>IF('Historic - uncorrected'!BF67&lt;0,"",'Historic - uncorrected'!BF67*$B$10/BG$10)</f>
        <v>0</v>
      </c>
      <c r="BH67" s="35">
        <f>IF('Historic - uncorrected'!BG67&lt;0,"",'Historic - uncorrected'!BG67*$B$10/BH$10)</f>
        <v>0</v>
      </c>
      <c r="BI67" s="35">
        <f>IF('Historic - uncorrected'!BH67&lt;0,"",'Historic - uncorrected'!BH67*$B$10/BI$10)</f>
        <v>1.4965253708040596</v>
      </c>
      <c r="BJ67" s="35">
        <f>IF('Historic - uncorrected'!BI67&lt;0,"",'Historic - uncorrected'!BI67*$B$10/BJ$10)</f>
        <v>0</v>
      </c>
      <c r="BK67" s="35" t="str">
        <f>IF('Historic - uncorrected'!BJ67&lt;0,"",'Historic - uncorrected'!BJ67*$B$10/BK$10)</f>
        <v/>
      </c>
      <c r="BL67" s="35">
        <f>IF('Historic - uncorrected'!BK67&lt;0,"",'Historic - uncorrected'!BK67*$B$10/BL$10)</f>
        <v>0</v>
      </c>
      <c r="BM67" s="35">
        <f>IF('Historic - uncorrected'!BL67&lt;0,"",'Historic - uncorrected'!BL67*$B$10/BM$10)</f>
        <v>0</v>
      </c>
      <c r="BN67" s="35">
        <f>IF('Historic - uncorrected'!BM67&lt;0,"",'Historic - uncorrected'!BM67*$B$10/BN$10)</f>
        <v>0</v>
      </c>
      <c r="BO67" s="35">
        <f>IF('Historic - uncorrected'!BN67&lt;0,"",'Historic - uncorrected'!BN67*$B$10/BO$10)</f>
        <v>0</v>
      </c>
      <c r="BP67" s="35">
        <f>IF('Historic - uncorrected'!BO67&lt;0,"",'Historic - uncorrected'!BO67*$B$10/BP$10)</f>
        <v>0</v>
      </c>
      <c r="BQ67" s="35">
        <f>IF('Historic - uncorrected'!BP67&lt;0,"",'Historic - uncorrected'!BP67*$B$10/BQ$10)</f>
        <v>0</v>
      </c>
      <c r="BR67" s="35">
        <f>IF('Historic - uncorrected'!BQ67&lt;0,"",'Historic - uncorrected'!BQ67*$B$10/BR$10)</f>
        <v>0</v>
      </c>
      <c r="BS67" s="35">
        <f>IF('Historic - uncorrected'!BR67&lt;0,"",'Historic - uncorrected'!BR67*$B$10/BS$10)</f>
        <v>0</v>
      </c>
      <c r="BT67" s="35">
        <f>IF('Historic - uncorrected'!BS67&lt;0,"",'Historic - uncorrected'!BS67*$B$10/BT$10)</f>
        <v>0</v>
      </c>
      <c r="BU67" s="35">
        <f>IF('Historic - uncorrected'!BT67&lt;0,"",'Historic - uncorrected'!BT67*$B$10/BU$10)</f>
        <v>0</v>
      </c>
      <c r="BV67" s="35">
        <f>IF('Historic - uncorrected'!BU67&lt;0,"",'Historic - uncorrected'!BU67*$B$10/BV$10)</f>
        <v>4.934489060489061</v>
      </c>
      <c r="BW67" s="28">
        <f t="shared" si="1"/>
        <v>32</v>
      </c>
      <c r="BY67" s="5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</row>
    <row r="68" spans="1:93" s="4" customFormat="1" ht="13.5" customHeight="1" x14ac:dyDescent="0.25">
      <c r="A68" s="22" t="s">
        <v>57</v>
      </c>
      <c r="B68" s="23">
        <f t="shared" si="0"/>
        <v>1.1348165486002218E-2</v>
      </c>
      <c r="C68" s="35">
        <v>0</v>
      </c>
      <c r="D68" s="35">
        <f>IF('Historic - uncorrected'!C68&lt;0,"",'Historic - uncorrected'!C68*$B$10/D$10)</f>
        <v>0</v>
      </c>
      <c r="E68" s="35">
        <f>IF('Historic - uncorrected'!D68&lt;0,"",'Historic - uncorrected'!D68*$B$10/E$10)</f>
        <v>0</v>
      </c>
      <c r="F68" s="35">
        <f>IF('Historic - uncorrected'!E68&lt;0,"",'Historic - uncorrected'!E68*$B$10/F$10)</f>
        <v>0</v>
      </c>
      <c r="G68" s="35">
        <f>IF('Historic - uncorrected'!F68&lt;0,"",'Historic - uncorrected'!F68*$B$10/G$10)</f>
        <v>0</v>
      </c>
      <c r="H68" s="35">
        <f>IF('Historic - uncorrected'!G68&lt;0,"",'Historic - uncorrected'!G68*$B$10/H$10)</f>
        <v>0</v>
      </c>
      <c r="I68" s="35">
        <f>IF('Historic - uncorrected'!H68&lt;0,"",'Historic - uncorrected'!H68*$B$10/I$10)</f>
        <v>0</v>
      </c>
      <c r="J68" s="35">
        <f>IF('Historic - uncorrected'!I68&lt;0,"",'Historic - uncorrected'!I68*$B$10/J$10)</f>
        <v>0</v>
      </c>
      <c r="K68" s="35">
        <f>IF('Historic - uncorrected'!J68&lt;0,"",'Historic - uncorrected'!J68*$B$10/K$10)</f>
        <v>0</v>
      </c>
      <c r="L68" s="35">
        <f>IF('Historic - uncorrected'!K68&lt;0,"",'Historic - uncorrected'!K68*$B$10/L$10)</f>
        <v>0</v>
      </c>
      <c r="M68" s="35">
        <f>IF('Historic - uncorrected'!L68&lt;0,"",'Historic - uncorrected'!L68*$B$10/M$10)</f>
        <v>0</v>
      </c>
      <c r="N68" s="35">
        <f>IF('Historic - uncorrected'!M68&lt;0,"",'Historic - uncorrected'!M68*$B$10/N$10)</f>
        <v>0</v>
      </c>
      <c r="O68" s="35">
        <f>IF('Historic - uncorrected'!N68&lt;0,"",'Historic - uncorrected'!N68*$B$10/O$10)</f>
        <v>0</v>
      </c>
      <c r="P68" s="35">
        <f>IF('Historic - uncorrected'!O68&lt;0,"",'Historic - uncorrected'!O68*$B$10/P$10)</f>
        <v>0</v>
      </c>
      <c r="Q68" s="35">
        <f>IF('Historic - uncorrected'!P68&lt;0,"",'Historic - uncorrected'!P68*$B$10/Q$10)</f>
        <v>0</v>
      </c>
      <c r="R68" s="35">
        <f>IF('Historic - uncorrected'!Q68&lt;0,"",'Historic - uncorrected'!Q68*$B$10/R$10)</f>
        <v>0</v>
      </c>
      <c r="S68" s="35">
        <f>IF('Historic - uncorrected'!R68&lt;0,"",'Historic - uncorrected'!R68*$B$10/S$10)</f>
        <v>0.80571974950615743</v>
      </c>
      <c r="T68" s="35">
        <f>IF('Historic - uncorrected'!S68&lt;0,"",'Historic - uncorrected'!S68*$B$10/T$10)</f>
        <v>0</v>
      </c>
      <c r="U68" s="35">
        <f>IF('Historic - uncorrected'!T68&lt;0,"",'Historic - uncorrected'!T68*$B$10/U$10)</f>
        <v>0</v>
      </c>
      <c r="V68" s="35">
        <f>IF('Historic - uncorrected'!U68&lt;0,"",'Historic - uncorrected'!U68*$B$10/V$10)</f>
        <v>0</v>
      </c>
      <c r="W68" s="35">
        <f>IF('Historic - uncorrected'!V68&lt;0,"",'Historic - uncorrected'!V68*$B$10/W$10)</f>
        <v>0</v>
      </c>
      <c r="X68" s="35">
        <f>IF('Historic - uncorrected'!W68&lt;0,"",'Historic - uncorrected'!W68*$B$10/X$10)</f>
        <v>0</v>
      </c>
      <c r="Y68" s="35">
        <f>IF('Historic - uncorrected'!X68&lt;0,"",'Historic - uncorrected'!X68*$B$10/Y$10)</f>
        <v>0</v>
      </c>
      <c r="Z68" s="35">
        <f>IF('Historic - uncorrected'!Y68&lt;0,"",'Historic - uncorrected'!Y68*$B$10/Z$10)</f>
        <v>0</v>
      </c>
      <c r="AA68" s="35">
        <f>IF('Historic - uncorrected'!Z68&lt;0,"",'Historic - uncorrected'!Z68*$B$10/AA$10)</f>
        <v>0</v>
      </c>
      <c r="AB68" s="35">
        <f>IF('Historic - uncorrected'!AA68&lt;0,"",'Historic - uncorrected'!AA68*$B$10/AB$10)</f>
        <v>0</v>
      </c>
      <c r="AC68" s="35">
        <f>IF('Historic - uncorrected'!AB68&lt;0,"",'Historic - uncorrected'!AB68*$B$10/AC$10)</f>
        <v>0</v>
      </c>
      <c r="AD68" s="35">
        <f>IF('Historic - uncorrected'!AC68&lt;0,"",'Historic - uncorrected'!AC68*$B$10/AD$10)</f>
        <v>0</v>
      </c>
      <c r="AE68" s="35">
        <f>IF('Historic - uncorrected'!AD68&lt;0,"",'Historic - uncorrected'!AD68*$B$10/AE$10)</f>
        <v>0</v>
      </c>
      <c r="AF68" s="35">
        <f>IF('Historic - uncorrected'!AE68&lt;0,"",'Historic - uncorrected'!AE68*$B$10/AF$10)</f>
        <v>0</v>
      </c>
      <c r="AG68" s="35">
        <f>IF('Historic - uncorrected'!AF68&lt;0,"",'Historic - uncorrected'!AF68*$B$10/AG$10)</f>
        <v>0</v>
      </c>
      <c r="AH68" s="35">
        <f>IF('Historic - uncorrected'!AG68&lt;0,"",'Historic - uncorrected'!AG68*$B$10/AH$10)</f>
        <v>0</v>
      </c>
      <c r="AI68" s="35">
        <f>IF('Historic - uncorrected'!AH68&lt;0,"",'Historic - uncorrected'!AH68*$B$10/AI$10)</f>
        <v>0</v>
      </c>
      <c r="AJ68" s="35">
        <f>IF('Historic - uncorrected'!AI68&lt;0,"",'Historic - uncorrected'!AI68*$B$10/AJ$10)</f>
        <v>0</v>
      </c>
      <c r="AK68" s="35">
        <f>IF('Historic - uncorrected'!AJ68&lt;0,"",'Historic - uncorrected'!AJ68*$B$10/AK$10)</f>
        <v>0</v>
      </c>
      <c r="AL68" s="35">
        <f>IF('Historic - uncorrected'!AK68&lt;0,"",'Historic - uncorrected'!AK68*$B$10/AL$10)</f>
        <v>0</v>
      </c>
      <c r="AM68" s="35">
        <f>IF('Historic - uncorrected'!AL68&lt;0,"",'Historic - uncorrected'!AL68*$B$10/AM$10)</f>
        <v>0</v>
      </c>
      <c r="AN68" s="35">
        <f>IF('Historic - uncorrected'!AM68&lt;0,"",'Historic - uncorrected'!AM68*$B$10/AN$10)</f>
        <v>0</v>
      </c>
      <c r="AO68" s="35">
        <f>IF('Historic - uncorrected'!AN68&lt;0,"",'Historic - uncorrected'!AN68*$B$10/AO$10)</f>
        <v>0</v>
      </c>
      <c r="AP68" s="35">
        <f>IF('Historic - uncorrected'!AO68&lt;0,"",'Historic - uncorrected'!AO68*$B$10/AP$10)</f>
        <v>0</v>
      </c>
      <c r="AQ68" s="35">
        <f>IF('Historic - uncorrected'!AP68&lt;0,"",'Historic - uncorrected'!AP68*$B$10/AQ$10)</f>
        <v>0</v>
      </c>
      <c r="AR68" s="35">
        <f>IF('Historic - uncorrected'!AQ68&lt;0,"",'Historic - uncorrected'!AQ68*$B$10/AR$10)</f>
        <v>0</v>
      </c>
      <c r="AS68" s="35">
        <f>IF('Historic - uncorrected'!AR68&lt;0,"",'Historic - uncorrected'!AR68*$B$10/AS$10)</f>
        <v>0</v>
      </c>
      <c r="AT68" s="35">
        <f>IF('Historic - uncorrected'!AS68&lt;0,"",'Historic - uncorrected'!AS68*$B$10/AT$10)</f>
        <v>0</v>
      </c>
      <c r="AU68" s="35">
        <f>IF('Historic - uncorrected'!AT68&lt;0,"",'Historic - uncorrected'!AT68*$B$10/AU$10)</f>
        <v>0</v>
      </c>
      <c r="AV68" s="35">
        <f>IF('Historic - uncorrected'!AU68&lt;0,"",'Historic - uncorrected'!AU68*$B$10/AV$10)</f>
        <v>0</v>
      </c>
      <c r="AW68" s="35">
        <f>IF('Historic - uncorrected'!AV68&lt;0,"",'Historic - uncorrected'!AV68*$B$10/AW$10)</f>
        <v>0</v>
      </c>
      <c r="AX68" s="35">
        <f>IF('Historic - uncorrected'!AW68&lt;0,"",'Historic - uncorrected'!AW68*$B$10/AX$10)</f>
        <v>0</v>
      </c>
      <c r="AY68" s="35">
        <f>IF('Historic - uncorrected'!AX68&lt;0,"",'Historic - uncorrected'!AX68*$B$10/AY$10)</f>
        <v>0</v>
      </c>
      <c r="AZ68" s="35">
        <f>IF('Historic - uncorrected'!AY68&lt;0,"",'Historic - uncorrected'!AY68*$B$10/AZ$10)</f>
        <v>0</v>
      </c>
      <c r="BA68" s="35">
        <f>IF('Historic - uncorrected'!AZ68&lt;0,"",'Historic - uncorrected'!AZ68*$B$10/BA$10)</f>
        <v>0</v>
      </c>
      <c r="BB68" s="35">
        <f>IF('Historic - uncorrected'!BA68&lt;0,"",'Historic - uncorrected'!BA68*$B$10/BB$10)</f>
        <v>0</v>
      </c>
      <c r="BC68" s="35">
        <f>IF('Historic - uncorrected'!BB68&lt;0,"",'Historic - uncorrected'!BB68*$B$10/BC$10)</f>
        <v>0</v>
      </c>
      <c r="BD68" s="35">
        <f>IF('Historic - uncorrected'!BC68&lt;0,"",'Historic - uncorrected'!BC68*$B$10/BD$10)</f>
        <v>0</v>
      </c>
      <c r="BE68" s="35">
        <f>IF('Historic - uncorrected'!BD68&lt;0,"",'Historic - uncorrected'!BD68*$B$10/BE$10)</f>
        <v>0</v>
      </c>
      <c r="BF68" s="35">
        <f>IF('Historic - uncorrected'!BE68&lt;0,"",'Historic - uncorrected'!BE68*$B$10/BF$10)</f>
        <v>0</v>
      </c>
      <c r="BG68" s="35">
        <f>IF('Historic - uncorrected'!BF68&lt;0,"",'Historic - uncorrected'!BF68*$B$10/BG$10)</f>
        <v>0</v>
      </c>
      <c r="BH68" s="35">
        <f>IF('Historic - uncorrected'!BG68&lt;0,"",'Historic - uncorrected'!BG68*$B$10/BH$10)</f>
        <v>0</v>
      </c>
      <c r="BI68" s="35">
        <f>IF('Historic - uncorrected'!BH68&lt;0,"",'Historic - uncorrected'!BH68*$B$10/BI$10)</f>
        <v>0</v>
      </c>
      <c r="BJ68" s="35">
        <f>IF('Historic - uncorrected'!BI68&lt;0,"",'Historic - uncorrected'!BI68*$B$10/BJ$10)</f>
        <v>0</v>
      </c>
      <c r="BK68" s="35">
        <f>IF('Historic - uncorrected'!BJ68&lt;0,"",'Historic - uncorrected'!BJ68*$B$10/BK$10)</f>
        <v>0</v>
      </c>
      <c r="BL68" s="35">
        <f>IF('Historic - uncorrected'!BK68&lt;0,"",'Historic - uncorrected'!BK68*$B$10/BL$10)</f>
        <v>0</v>
      </c>
      <c r="BM68" s="35">
        <f>IF('Historic - uncorrected'!BL68&lt;0,"",'Historic - uncorrected'!BL68*$B$10/BM$10)</f>
        <v>0</v>
      </c>
      <c r="BN68" s="35">
        <f>IF('Historic - uncorrected'!BM68&lt;0,"",'Historic - uncorrected'!BM68*$B$10/BN$10)</f>
        <v>0</v>
      </c>
      <c r="BO68" s="35">
        <f>IF('Historic - uncorrected'!BN68&lt;0,"",'Historic - uncorrected'!BN68*$B$10/BO$10)</f>
        <v>0</v>
      </c>
      <c r="BP68" s="35">
        <f>IF('Historic - uncorrected'!BO68&lt;0,"",'Historic - uncorrected'!BO68*$B$10/BP$10)</f>
        <v>0</v>
      </c>
      <c r="BQ68" s="35">
        <f>IF('Historic - uncorrected'!BP68&lt;0,"",'Historic - uncorrected'!BP68*$B$10/BQ$10)</f>
        <v>0</v>
      </c>
      <c r="BR68" s="35">
        <f>IF('Historic - uncorrected'!BQ68&lt;0,"",'Historic - uncorrected'!BQ68*$B$10/BR$10)</f>
        <v>0</v>
      </c>
      <c r="BS68" s="35">
        <f>IF('Historic - uncorrected'!BR68&lt;0,"",'Historic - uncorrected'!BR68*$B$10/BS$10)</f>
        <v>0</v>
      </c>
      <c r="BT68" s="35">
        <f>IF('Historic - uncorrected'!BS68&lt;0,"",'Historic - uncorrected'!BS68*$B$10/BT$10)</f>
        <v>0</v>
      </c>
      <c r="BU68" s="35">
        <f>IF('Historic - uncorrected'!BT68&lt;0,"",'Historic - uncorrected'!BT68*$B$10/BU$10)</f>
        <v>0</v>
      </c>
      <c r="BV68" s="35">
        <f>IF('Historic - uncorrected'!BU68&lt;0,"",'Historic - uncorrected'!BU68*$B$10/BV$10)</f>
        <v>0</v>
      </c>
      <c r="BW68" s="28">
        <f t="shared" si="1"/>
        <v>1</v>
      </c>
      <c r="BY68" s="5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</row>
    <row r="69" spans="1:93" s="4" customFormat="1" ht="13.5" customHeight="1" x14ac:dyDescent="0.25">
      <c r="A69" s="22" t="s">
        <v>58</v>
      </c>
      <c r="B69" s="23">
        <f t="shared" si="0"/>
        <v>4.6231022584192975E-2</v>
      </c>
      <c r="C69" s="35">
        <v>0</v>
      </c>
      <c r="D69" s="35">
        <f>IF('Historic - uncorrected'!C69&lt;0,"",'Historic - uncorrected'!C69*$B$10/D$10)</f>
        <v>0</v>
      </c>
      <c r="E69" s="35">
        <f>IF('Historic - uncorrected'!D69&lt;0,"",'Historic - uncorrected'!D69*$B$10/E$10)</f>
        <v>0</v>
      </c>
      <c r="F69" s="35">
        <f>IF('Historic - uncorrected'!E69&lt;0,"",'Historic - uncorrected'!E69*$B$10/F$10)</f>
        <v>0</v>
      </c>
      <c r="G69" s="35">
        <f>IF('Historic - uncorrected'!F69&lt;0,"",'Historic - uncorrected'!F69*$B$10/G$10)</f>
        <v>0</v>
      </c>
      <c r="H69" s="35">
        <f>IF('Historic - uncorrected'!G69&lt;0,"",'Historic - uncorrected'!G69*$B$10/H$10)</f>
        <v>0</v>
      </c>
      <c r="I69" s="35">
        <f>IF('Historic - uncorrected'!H69&lt;0,"",'Historic - uncorrected'!H69*$B$10/I$10)</f>
        <v>0</v>
      </c>
      <c r="J69" s="35">
        <f>IF('Historic - uncorrected'!I69&lt;0,"",'Historic - uncorrected'!I69*$B$10/J$10)</f>
        <v>0</v>
      </c>
      <c r="K69" s="35">
        <f>IF('Historic - uncorrected'!J69&lt;0,"",'Historic - uncorrected'!J69*$B$10/K$10)</f>
        <v>0</v>
      </c>
      <c r="L69" s="35">
        <f>IF('Historic - uncorrected'!K69&lt;0,"",'Historic - uncorrected'!K69*$B$10/L$10)</f>
        <v>0</v>
      </c>
      <c r="M69" s="35">
        <f>IF('Historic - uncorrected'!L69&lt;0,"",'Historic - uncorrected'!L69*$B$10/M$10)</f>
        <v>0</v>
      </c>
      <c r="N69" s="35">
        <f>IF('Historic - uncorrected'!M69&lt;0,"",'Historic - uncorrected'!M69*$B$10/N$10)</f>
        <v>0</v>
      </c>
      <c r="O69" s="35">
        <f>IF('Historic - uncorrected'!N69&lt;0,"",'Historic - uncorrected'!N69*$B$10/O$10)</f>
        <v>0</v>
      </c>
      <c r="P69" s="35">
        <f>IF('Historic - uncorrected'!O69&lt;0,"",'Historic - uncorrected'!O69*$B$10/P$10)</f>
        <v>0</v>
      </c>
      <c r="Q69" s="35">
        <f>IF('Historic - uncorrected'!P69&lt;0,"",'Historic - uncorrected'!P69*$B$10/Q$10)</f>
        <v>0</v>
      </c>
      <c r="R69" s="35">
        <f>IF('Historic - uncorrected'!Q69&lt;0,"",'Historic - uncorrected'!Q69*$B$10/R$10)</f>
        <v>1.7864588575156093</v>
      </c>
      <c r="S69" s="35">
        <f>IF('Historic - uncorrected'!R69&lt;0,"",'Historic - uncorrected'!R69*$B$10/S$10)</f>
        <v>0</v>
      </c>
      <c r="T69" s="35">
        <f>IF('Historic - uncorrected'!S69&lt;0,"",'Historic - uncorrected'!S69*$B$10/T$10)</f>
        <v>0</v>
      </c>
      <c r="U69" s="35" t="str">
        <f>IF('Historic - uncorrected'!T69&lt;0,"",'Historic - uncorrected'!T69*$B$10/U$10)</f>
        <v/>
      </c>
      <c r="V69" s="35">
        <f>IF('Historic - uncorrected'!U69&lt;0,"",'Historic - uncorrected'!U69*$B$10/V$10)</f>
        <v>0.71823798284065798</v>
      </c>
      <c r="W69" s="35">
        <f>IF('Historic - uncorrected'!V69&lt;0,"",'Historic - uncorrected'!V69*$B$10/W$10)</f>
        <v>0</v>
      </c>
      <c r="X69" s="35">
        <f>IF('Historic - uncorrected'!W69&lt;0,"",'Historic - uncorrected'!W69*$B$10/X$10)</f>
        <v>0</v>
      </c>
      <c r="Y69" s="35">
        <f>IF('Historic - uncorrected'!X69&lt;0,"",'Historic - uncorrected'!X69*$B$10/Y$10)</f>
        <v>0</v>
      </c>
      <c r="Z69" s="35">
        <f>IF('Historic - uncorrected'!Y69&lt;0,"",'Historic - uncorrected'!Y69*$B$10/Z$10)</f>
        <v>0</v>
      </c>
      <c r="AA69" s="35">
        <f>IF('Historic - uncorrected'!Z69&lt;0,"",'Historic - uncorrected'!Z69*$B$10/AA$10)</f>
        <v>0</v>
      </c>
      <c r="AB69" s="35">
        <f>IF('Historic - uncorrected'!AA69&lt;0,"",'Historic - uncorrected'!AA69*$B$10/AB$10)</f>
        <v>0</v>
      </c>
      <c r="AC69" s="35">
        <f>IF('Historic - uncorrected'!AB69&lt;0,"",'Historic - uncorrected'!AB69*$B$10/AC$10)</f>
        <v>0</v>
      </c>
      <c r="AD69" s="35">
        <f>IF('Historic - uncorrected'!AC69&lt;0,"",'Historic - uncorrected'!AC69*$B$10/AD$10)</f>
        <v>0.73147474053724071</v>
      </c>
      <c r="AE69" s="35">
        <f>IF('Historic - uncorrected'!AD69&lt;0,"",'Historic - uncorrected'!AD69*$B$10/AE$10)</f>
        <v>0</v>
      </c>
      <c r="AF69" s="35">
        <f>IF('Historic - uncorrected'!AE69&lt;0,"",'Historic - uncorrected'!AE69*$B$10/AF$10)</f>
        <v>0</v>
      </c>
      <c r="AG69" s="35">
        <f>IF('Historic - uncorrected'!AF69&lt;0,"",'Historic - uncorrected'!AF69*$B$10/AG$10)</f>
        <v>0</v>
      </c>
      <c r="AH69" s="35">
        <f>IF('Historic - uncorrected'!AG69&lt;0,"",'Historic - uncorrected'!AG69*$B$10/AH$10)</f>
        <v>0</v>
      </c>
      <c r="AI69" s="35">
        <f>IF('Historic - uncorrected'!AH69&lt;0,"",'Historic - uncorrected'!AH69*$B$10/AI$10)</f>
        <v>0</v>
      </c>
      <c r="AJ69" s="35">
        <f>IF('Historic - uncorrected'!AI69&lt;0,"",'Historic - uncorrected'!AI69*$B$10/AJ$10)</f>
        <v>0</v>
      </c>
      <c r="AK69" s="35">
        <f>IF('Historic - uncorrected'!AJ69&lt;0,"",'Historic - uncorrected'!AJ69*$B$10/AK$10)</f>
        <v>0</v>
      </c>
      <c r="AL69" s="35">
        <f>IF('Historic - uncorrected'!AK69&lt;0,"",'Historic - uncorrected'!AK69*$B$10/AL$10)</f>
        <v>0</v>
      </c>
      <c r="AM69" s="35">
        <f>IF('Historic - uncorrected'!AL69&lt;0,"",'Historic - uncorrected'!AL69*$B$10/AM$10)</f>
        <v>0</v>
      </c>
      <c r="AN69" s="35">
        <f>IF('Historic - uncorrected'!AM69&lt;0,"",'Historic - uncorrected'!AM69*$B$10/AN$10)</f>
        <v>0</v>
      </c>
      <c r="AO69" s="35">
        <f>IF('Historic - uncorrected'!AN69&lt;0,"",'Historic - uncorrected'!AN69*$B$10/AO$10)</f>
        <v>0</v>
      </c>
      <c r="AP69" s="35">
        <f>IF('Historic - uncorrected'!AO69&lt;0,"",'Historic - uncorrected'!AO69*$B$10/AP$10)</f>
        <v>0</v>
      </c>
      <c r="AQ69" s="35">
        <f>IF('Historic - uncorrected'!AP69&lt;0,"",'Historic - uncorrected'!AP69*$B$10/AQ$10)</f>
        <v>0</v>
      </c>
      <c r="AR69" s="35">
        <f>IF('Historic - uncorrected'!AQ69&lt;0,"",'Historic - uncorrected'!AQ69*$B$10/AR$10)</f>
        <v>0</v>
      </c>
      <c r="AS69" s="35">
        <f>IF('Historic - uncorrected'!AR69&lt;0,"",'Historic - uncorrected'!AR69*$B$10/AS$10)</f>
        <v>0</v>
      </c>
      <c r="AT69" s="35">
        <f>IF('Historic - uncorrected'!AS69&lt;0,"",'Historic - uncorrected'!AS69*$B$10/AT$10)</f>
        <v>0</v>
      </c>
      <c r="AU69" s="35">
        <f>IF('Historic - uncorrected'!AT69&lt;0,"",'Historic - uncorrected'!AT69*$B$10/AU$10)</f>
        <v>0</v>
      </c>
      <c r="AV69" s="35">
        <f>IF('Historic - uncorrected'!AU69&lt;0,"",'Historic - uncorrected'!AU69*$B$10/AV$10)</f>
        <v>0</v>
      </c>
      <c r="AW69" s="35">
        <f>IF('Historic - uncorrected'!AV69&lt;0,"",'Historic - uncorrected'!AV69*$B$10/AW$10)</f>
        <v>0</v>
      </c>
      <c r="AX69" s="35">
        <f>IF('Historic - uncorrected'!AW69&lt;0,"",'Historic - uncorrected'!AW69*$B$10/AX$10)</f>
        <v>0</v>
      </c>
      <c r="AY69" s="35">
        <f>IF('Historic - uncorrected'!AX69&lt;0,"",'Historic - uncorrected'!AX69*$B$10/AY$10)</f>
        <v>0</v>
      </c>
      <c r="AZ69" s="35">
        <f>IF('Historic - uncorrected'!AY69&lt;0,"",'Historic - uncorrected'!AY69*$B$10/AZ$10)</f>
        <v>0</v>
      </c>
      <c r="BA69" s="35">
        <f>IF('Historic - uncorrected'!AZ69&lt;0,"",'Historic - uncorrected'!AZ69*$B$10/BA$10)</f>
        <v>0</v>
      </c>
      <c r="BB69" s="35">
        <f>IF('Historic - uncorrected'!BA69&lt;0,"",'Historic - uncorrected'!BA69*$B$10/BB$10)</f>
        <v>0</v>
      </c>
      <c r="BC69" s="35">
        <f>IF('Historic - uncorrected'!BB69&lt;0,"",'Historic - uncorrected'!BB69*$B$10/BC$10)</f>
        <v>0</v>
      </c>
      <c r="BD69" s="35">
        <f>IF('Historic - uncorrected'!BC69&lt;0,"",'Historic - uncorrected'!BC69*$B$10/BD$10)</f>
        <v>0</v>
      </c>
      <c r="BE69" s="35">
        <f>IF('Historic - uncorrected'!BD69&lt;0,"",'Historic - uncorrected'!BD69*$B$10/BE$10)</f>
        <v>0</v>
      </c>
      <c r="BF69" s="35">
        <f>IF('Historic - uncorrected'!BE69&lt;0,"",'Historic - uncorrected'!BE69*$B$10/BF$10)</f>
        <v>0</v>
      </c>
      <c r="BG69" s="35">
        <f>IF('Historic - uncorrected'!BF69&lt;0,"",'Historic - uncorrected'!BF69*$B$10/BG$10)</f>
        <v>0</v>
      </c>
      <c r="BH69" s="35">
        <f>IF('Historic - uncorrected'!BG69&lt;0,"",'Historic - uncorrected'!BG69*$B$10/BH$10)</f>
        <v>0</v>
      </c>
      <c r="BI69" s="35">
        <f>IF('Historic - uncorrected'!BH69&lt;0,"",'Historic - uncorrected'!BH69*$B$10/BI$10)</f>
        <v>0</v>
      </c>
      <c r="BJ69" s="35">
        <f>IF('Historic - uncorrected'!BI69&lt;0,"",'Historic - uncorrected'!BI69*$B$10/BJ$10)</f>
        <v>0</v>
      </c>
      <c r="BK69" s="35">
        <f>IF('Historic - uncorrected'!BJ69&lt;0,"",'Historic - uncorrected'!BJ69*$B$10/BK$10)</f>
        <v>0</v>
      </c>
      <c r="BL69" s="35">
        <f>IF('Historic - uncorrected'!BK69&lt;0,"",'Historic - uncorrected'!BK69*$B$10/BL$10)</f>
        <v>0</v>
      </c>
      <c r="BM69" s="35">
        <f>IF('Historic - uncorrected'!BL69&lt;0,"",'Historic - uncorrected'!BL69*$B$10/BM$10)</f>
        <v>0</v>
      </c>
      <c r="BN69" s="35">
        <f>IF('Historic - uncorrected'!BM69&lt;0,"",'Historic - uncorrected'!BM69*$B$10/BN$10)</f>
        <v>0</v>
      </c>
      <c r="BO69" s="35">
        <f>IF('Historic - uncorrected'!BN69&lt;0,"",'Historic - uncorrected'!BN69*$B$10/BO$10)</f>
        <v>0</v>
      </c>
      <c r="BP69" s="35">
        <f>IF('Historic - uncorrected'!BO69&lt;0,"",'Historic - uncorrected'!BO69*$B$10/BP$10)</f>
        <v>0</v>
      </c>
      <c r="BQ69" s="35">
        <f>IF('Historic - uncorrected'!BP69&lt;0,"",'Historic - uncorrected'!BP69*$B$10/BQ$10)</f>
        <v>0</v>
      </c>
      <c r="BR69" s="35">
        <f>IF('Historic - uncorrected'!BQ69&lt;0,"",'Historic - uncorrected'!BQ69*$B$10/BR$10)</f>
        <v>0</v>
      </c>
      <c r="BS69" s="35">
        <f>IF('Historic - uncorrected'!BR69&lt;0,"",'Historic - uncorrected'!BR69*$B$10/BS$10)</f>
        <v>0</v>
      </c>
      <c r="BT69" s="35">
        <f>IF('Historic - uncorrected'!BS69&lt;0,"",'Historic - uncorrected'!BS69*$B$10/BT$10)</f>
        <v>0</v>
      </c>
      <c r="BU69" s="35">
        <f>IF('Historic - uncorrected'!BT69&lt;0,"",'Historic - uncorrected'!BT69*$B$10/BU$10)</f>
        <v>0</v>
      </c>
      <c r="BV69" s="35">
        <f>IF('Historic - uncorrected'!BU69&lt;0,"",'Historic - uncorrected'!BU69*$B$10/BV$10)</f>
        <v>0</v>
      </c>
      <c r="BW69" s="28">
        <f t="shared" si="1"/>
        <v>3</v>
      </c>
      <c r="BY69" s="5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</row>
    <row r="70" spans="1:93" s="4" customFormat="1" ht="13.5" customHeight="1" x14ac:dyDescent="0.25">
      <c r="A70" s="22" t="s">
        <v>59</v>
      </c>
      <c r="B70" s="23">
        <f t="shared" si="0"/>
        <v>0.183067720684188</v>
      </c>
      <c r="C70" s="35">
        <v>0</v>
      </c>
      <c r="D70" s="35">
        <f>IF('Historic - uncorrected'!C70&lt;0,"",'Historic - uncorrected'!C70*$B$10/D$10)</f>
        <v>0</v>
      </c>
      <c r="E70" s="35">
        <f>IF('Historic - uncorrected'!D70&lt;0,"",'Historic - uncorrected'!D70*$B$10/E$10)</f>
        <v>0</v>
      </c>
      <c r="F70" s="35">
        <f>IF('Historic - uncorrected'!E70&lt;0,"",'Historic - uncorrected'!E70*$B$10/F$10)</f>
        <v>0.74724186318456254</v>
      </c>
      <c r="G70" s="35">
        <f>IF('Historic - uncorrected'!F70&lt;0,"",'Historic - uncorrected'!F70*$B$10/G$10)</f>
        <v>0</v>
      </c>
      <c r="H70" s="35">
        <f>IF('Historic - uncorrected'!G70&lt;0,"",'Historic - uncorrected'!G70*$B$10/H$10)</f>
        <v>0</v>
      </c>
      <c r="I70" s="35">
        <f>IF('Historic - uncorrected'!H70&lt;0,"",'Historic - uncorrected'!H70*$B$10/I$10)</f>
        <v>0</v>
      </c>
      <c r="J70" s="35">
        <f>IF('Historic - uncorrected'!I70&lt;0,"",'Historic - uncorrected'!I70*$B$10/J$10)</f>
        <v>0</v>
      </c>
      <c r="K70" s="35">
        <f>IF('Historic - uncorrected'!J70&lt;0,"",'Historic - uncorrected'!J70*$B$10/K$10)</f>
        <v>0</v>
      </c>
      <c r="L70" s="35">
        <f>IF('Historic - uncorrected'!K70&lt;0,"",'Historic - uncorrected'!K70*$B$10/L$10)</f>
        <v>0.95091716269841287</v>
      </c>
      <c r="M70" s="35">
        <f>IF('Historic - uncorrected'!L70&lt;0,"",'Historic - uncorrected'!L70*$B$10/M$10)</f>
        <v>1.0280185542685545</v>
      </c>
      <c r="N70" s="35" t="str">
        <f>IF('Historic - uncorrected'!M70&lt;0,"",'Historic - uncorrected'!M70*$B$10/N$10)</f>
        <v/>
      </c>
      <c r="O70" s="35">
        <f>IF('Historic - uncorrected'!N70&lt;0,"",'Historic - uncorrected'!N70*$B$10/O$10)</f>
        <v>0</v>
      </c>
      <c r="P70" s="35">
        <f>IF('Historic - uncorrected'!O70&lt;0,"",'Historic - uncorrected'!O70*$B$10/P$10)</f>
        <v>0</v>
      </c>
      <c r="Q70" s="35">
        <f>IF('Historic - uncorrected'!P70&lt;0,"",'Historic - uncorrected'!P70*$B$10/Q$10)</f>
        <v>0</v>
      </c>
      <c r="R70" s="35">
        <f>IF('Historic - uncorrected'!Q70&lt;0,"",'Historic - uncorrected'!Q70*$B$10/R$10)</f>
        <v>0.89322942875780464</v>
      </c>
      <c r="S70" s="35">
        <f>IF('Historic - uncorrected'!R70&lt;0,"",'Historic - uncorrected'!R70*$B$10/S$10)</f>
        <v>0.80571974950615743</v>
      </c>
      <c r="T70" s="35">
        <f>IF('Historic - uncorrected'!S70&lt;0,"",'Historic - uncorrected'!S70*$B$10/T$10)</f>
        <v>0</v>
      </c>
      <c r="U70" s="35">
        <f>IF('Historic - uncorrected'!T70&lt;0,"",'Historic - uncorrected'!T70*$B$10/U$10)</f>
        <v>0</v>
      </c>
      <c r="V70" s="35">
        <f>IF('Historic - uncorrected'!U70&lt;0,"",'Historic - uncorrected'!U70*$B$10/V$10)</f>
        <v>0</v>
      </c>
      <c r="W70" s="35">
        <f>IF('Historic - uncorrected'!V70&lt;0,"",'Historic - uncorrected'!V70*$B$10/W$10)</f>
        <v>0</v>
      </c>
      <c r="X70" s="35">
        <f>IF('Historic - uncorrected'!W70&lt;0,"",'Historic - uncorrected'!W70*$B$10/X$10)</f>
        <v>0</v>
      </c>
      <c r="Y70" s="35">
        <f>IF('Historic - uncorrected'!X70&lt;0,"",'Historic - uncorrected'!X70*$B$10/Y$10)</f>
        <v>0.82763415792427597</v>
      </c>
      <c r="Z70" s="35">
        <f>IF('Historic - uncorrected'!Y70&lt;0,"",'Historic - uncorrected'!Y70*$B$10/Z$10)</f>
        <v>0</v>
      </c>
      <c r="AA70" s="35">
        <f>IF('Historic - uncorrected'!Z70&lt;0,"",'Historic - uncorrected'!Z70*$B$10/AA$10)</f>
        <v>0.65205748299319732</v>
      </c>
      <c r="AB70" s="35">
        <f>IF('Historic - uncorrected'!AA70&lt;0,"",'Historic - uncorrected'!AA70*$B$10/AB$10)</f>
        <v>0.68637629788757615</v>
      </c>
      <c r="AC70" s="35">
        <f>IF('Historic - uncorrected'!AB70&lt;0,"",'Historic - uncorrected'!AB70*$B$10/AC$10)</f>
        <v>0.8224148434148435</v>
      </c>
      <c r="AD70" s="35">
        <f>IF('Historic - uncorrected'!AC70&lt;0,"",'Historic - uncorrected'!AC70*$B$10/AD$10)</f>
        <v>0.73147474053724071</v>
      </c>
      <c r="AE70" s="35">
        <f>IF('Historic - uncorrected'!AD70&lt;0,"",'Historic - uncorrected'!AD70*$B$10/AE$10)</f>
        <v>0</v>
      </c>
      <c r="AF70" s="35">
        <f>IF('Historic - uncorrected'!AE70&lt;0,"",'Historic - uncorrected'!AE70*$B$10/AF$10)</f>
        <v>0</v>
      </c>
      <c r="AG70" s="35" t="str">
        <f>IF('Historic - uncorrected'!AF70&lt;0,"",'Historic - uncorrected'!AF70*$B$10/AG$10)</f>
        <v/>
      </c>
      <c r="AH70" s="35">
        <f>IF('Historic - uncorrected'!AG70&lt;0,"",'Historic - uncorrected'!AG70*$B$10/AH$10)</f>
        <v>0</v>
      </c>
      <c r="AI70" s="35">
        <f>IF('Historic - uncorrected'!AH70&lt;0,"",'Historic - uncorrected'!AH70*$B$10/AI$10)</f>
        <v>2.1328983088562534</v>
      </c>
      <c r="AJ70" s="35">
        <f>IF('Historic - uncorrected'!AI70&lt;0,"",'Historic - uncorrected'!AI70*$B$10/AJ$10)</f>
        <v>0</v>
      </c>
      <c r="AK70" s="35">
        <f>IF('Historic - uncorrected'!AJ70&lt;0,"",'Historic - uncorrected'!AJ70*$B$10/AK$10)</f>
        <v>0</v>
      </c>
      <c r="AL70" s="35">
        <f>IF('Historic - uncorrected'!AK70&lt;0,"",'Historic - uncorrected'!AK70*$B$10/AL$10)</f>
        <v>0</v>
      </c>
      <c r="AM70" s="35">
        <f>IF('Historic - uncorrected'!AL70&lt;0,"",'Historic - uncorrected'!AL70*$B$10/AM$10)</f>
        <v>0</v>
      </c>
      <c r="AN70" s="35">
        <f>IF('Historic - uncorrected'!AM70&lt;0,"",'Historic - uncorrected'!AM70*$B$10/AN$10)</f>
        <v>0</v>
      </c>
      <c r="AO70" s="35">
        <f>IF('Historic - uncorrected'!AN70&lt;0,"",'Historic - uncorrected'!AN70*$B$10/AO$10)</f>
        <v>0</v>
      </c>
      <c r="AP70" s="35">
        <f>IF('Historic - uncorrected'!AO70&lt;0,"",'Historic - uncorrected'!AO70*$B$10/AP$10)</f>
        <v>0</v>
      </c>
      <c r="AQ70" s="35">
        <f>IF('Historic - uncorrected'!AP70&lt;0,"",'Historic - uncorrected'!AP70*$B$10/AQ$10)</f>
        <v>0</v>
      </c>
      <c r="AR70" s="35">
        <f>IF('Historic - uncorrected'!AQ70&lt;0,"",'Historic - uncorrected'!AQ70*$B$10/AR$10)</f>
        <v>0</v>
      </c>
      <c r="AS70" s="35">
        <f>IF('Historic - uncorrected'!AR70&lt;0,"",'Historic - uncorrected'!AR70*$B$10/AS$10)</f>
        <v>0</v>
      </c>
      <c r="AT70" s="35">
        <f>IF('Historic - uncorrected'!AS70&lt;0,"",'Historic - uncorrected'!AS70*$B$10/AT$10)</f>
        <v>0</v>
      </c>
      <c r="AU70" s="35">
        <f>IF('Historic - uncorrected'!AT70&lt;0,"",'Historic - uncorrected'!AT70*$B$10/AU$10)</f>
        <v>0</v>
      </c>
      <c r="AV70" s="35">
        <f>IF('Historic - uncorrected'!AU70&lt;0,"",'Historic - uncorrected'!AU70*$B$10/AV$10)</f>
        <v>0</v>
      </c>
      <c r="AW70" s="35">
        <f>IF('Historic - uncorrected'!AV70&lt;0,"",'Historic - uncorrected'!AV70*$B$10/AW$10)</f>
        <v>0</v>
      </c>
      <c r="AX70" s="35">
        <f>IF('Historic - uncorrected'!AW70&lt;0,"",'Historic - uncorrected'!AW70*$B$10/AX$10)</f>
        <v>0</v>
      </c>
      <c r="AY70" s="35">
        <f>IF('Historic - uncorrected'!AX70&lt;0,"",'Historic - uncorrected'!AX70*$B$10/AY$10)</f>
        <v>0</v>
      </c>
      <c r="AZ70" s="35">
        <f>IF('Historic - uncorrected'!AY70&lt;0,"",'Historic - uncorrected'!AY70*$B$10/AZ$10)</f>
        <v>0</v>
      </c>
      <c r="BA70" s="35">
        <f>IF('Historic - uncorrected'!AZ70&lt;0,"",'Historic - uncorrected'!AZ70*$B$10/BA$10)</f>
        <v>0</v>
      </c>
      <c r="BB70" s="35">
        <f>IF('Historic - uncorrected'!BA70&lt;0,"",'Historic - uncorrected'!BA70*$B$10/BB$10)</f>
        <v>0</v>
      </c>
      <c r="BC70" s="35">
        <f>IF('Historic - uncorrected'!BB70&lt;0,"",'Historic - uncorrected'!BB70*$B$10/BC$10)</f>
        <v>0.85716476637603412</v>
      </c>
      <c r="BD70" s="35">
        <f>IF('Historic - uncorrected'!BC70&lt;0,"",'Historic - uncorrected'!BC70*$B$10/BD$10)</f>
        <v>0</v>
      </c>
      <c r="BE70" s="35">
        <f>IF('Historic - uncorrected'!BD70&lt;0,"",'Historic - uncorrected'!BD70*$B$10/BE$10)</f>
        <v>0</v>
      </c>
      <c r="BF70" s="35">
        <f>IF('Historic - uncorrected'!BE70&lt;0,"",'Historic - uncorrected'!BE70*$B$10/BF$10)</f>
        <v>0</v>
      </c>
      <c r="BG70" s="35">
        <f>IF('Historic - uncorrected'!BF70&lt;0,"",'Historic - uncorrected'!BF70*$B$10/BG$10)</f>
        <v>0</v>
      </c>
      <c r="BH70" s="35">
        <f>IF('Historic - uncorrected'!BG70&lt;0,"",'Historic - uncorrected'!BG70*$B$10/BH$10)</f>
        <v>0</v>
      </c>
      <c r="BI70" s="35">
        <f>IF('Historic - uncorrected'!BH70&lt;0,"",'Historic - uncorrected'!BH70*$B$10/BI$10)</f>
        <v>1.4965253708040596</v>
      </c>
      <c r="BJ70" s="35">
        <f>IF('Historic - uncorrected'!BI70&lt;0,"",'Historic - uncorrected'!BI70*$B$10/BJ$10)</f>
        <v>0</v>
      </c>
      <c r="BK70" s="35">
        <f>IF('Historic - uncorrected'!BJ70&lt;0,"",'Historic - uncorrected'!BJ70*$B$10/BK$10)</f>
        <v>0</v>
      </c>
      <c r="BL70" s="35">
        <f>IF('Historic - uncorrected'!BK70&lt;0,"",'Historic - uncorrected'!BK70*$B$10/BL$10)</f>
        <v>0</v>
      </c>
      <c r="BM70" s="35">
        <f>IF('Historic - uncorrected'!BL70&lt;0,"",'Historic - uncorrected'!BL70*$B$10/BM$10)</f>
        <v>0</v>
      </c>
      <c r="BN70" s="35">
        <f>IF('Historic - uncorrected'!BM70&lt;0,"",'Historic - uncorrected'!BM70*$B$10/BN$10)</f>
        <v>0</v>
      </c>
      <c r="BO70" s="35">
        <f>IF('Historic - uncorrected'!BN70&lt;0,"",'Historic - uncorrected'!BN70*$B$10/BO$10)</f>
        <v>0</v>
      </c>
      <c r="BP70" s="35">
        <f>IF('Historic - uncorrected'!BO70&lt;0,"",'Historic - uncorrected'!BO70*$B$10/BP$10)</f>
        <v>0</v>
      </c>
      <c r="BQ70" s="35">
        <f>IF('Historic - uncorrected'!BP70&lt;0,"",'Historic - uncorrected'!BP70*$B$10/BQ$10)</f>
        <v>0</v>
      </c>
      <c r="BR70" s="35">
        <f>IF('Historic - uncorrected'!BQ70&lt;0,"",'Historic - uncorrected'!BQ70*$B$10/BR$10)</f>
        <v>0</v>
      </c>
      <c r="BS70" s="35">
        <f>IF('Historic - uncorrected'!BR70&lt;0,"",'Historic - uncorrected'!BR70*$B$10/BS$10)</f>
        <v>0</v>
      </c>
      <c r="BT70" s="35">
        <f>IF('Historic - uncorrected'!BS70&lt;0,"",'Historic - uncorrected'!BS70*$B$10/BT$10)</f>
        <v>0</v>
      </c>
      <c r="BU70" s="35">
        <f>IF('Historic - uncorrected'!BT70&lt;0,"",'Historic - uncorrected'!BT70*$B$10/BU$10)</f>
        <v>0</v>
      </c>
      <c r="BV70" s="35">
        <f>IF('Historic - uncorrected'!BU70&lt;0,"",'Historic - uncorrected'!BU70*$B$10/BV$10)</f>
        <v>0</v>
      </c>
      <c r="BW70" s="28">
        <f t="shared" si="1"/>
        <v>13</v>
      </c>
      <c r="BY70" s="5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</row>
    <row r="71" spans="1:93" s="4" customFormat="1" ht="13.5" hidden="1" customHeight="1" x14ac:dyDescent="0.25">
      <c r="A71" s="22" t="s">
        <v>60</v>
      </c>
      <c r="B71" s="23">
        <f t="shared" si="0"/>
        <v>0</v>
      </c>
      <c r="C71" s="35">
        <v>0</v>
      </c>
      <c r="D71" s="35">
        <f>IF('Historic - uncorrected'!C71&lt;0,"",'Historic - uncorrected'!C71*$B$10/D$10)</f>
        <v>0</v>
      </c>
      <c r="E71" s="35">
        <f>IF('Historic - uncorrected'!D71&lt;0,"",'Historic - uncorrected'!D71*$B$10/E$10)</f>
        <v>0</v>
      </c>
      <c r="F71" s="35">
        <f>IF('Historic - uncorrected'!E71&lt;0,"",'Historic - uncorrected'!E71*$B$10/F$10)</f>
        <v>0</v>
      </c>
      <c r="G71" s="35">
        <f>IF('Historic - uncorrected'!F71&lt;0,"",'Historic - uncorrected'!F71*$B$10/G$10)</f>
        <v>0</v>
      </c>
      <c r="H71" s="35">
        <f>IF('Historic - uncorrected'!G71&lt;0,"",'Historic - uncorrected'!G71*$B$10/H$10)</f>
        <v>0</v>
      </c>
      <c r="I71" s="35">
        <f>IF('Historic - uncorrected'!H71&lt;0,"",'Historic - uncorrected'!H71*$B$10/I$10)</f>
        <v>0</v>
      </c>
      <c r="J71" s="35">
        <f>IF('Historic - uncorrected'!I71&lt;0,"",'Historic - uncorrected'!I71*$B$10/J$10)</f>
        <v>0</v>
      </c>
      <c r="K71" s="35">
        <f>IF('Historic - uncorrected'!J71&lt;0,"",'Historic - uncorrected'!J71*$B$10/K$10)</f>
        <v>0</v>
      </c>
      <c r="L71" s="35">
        <f>IF('Historic - uncorrected'!K71&lt;0,"",'Historic - uncorrected'!K71*$B$10/L$10)</f>
        <v>0</v>
      </c>
      <c r="M71" s="35">
        <f>IF('Historic - uncorrected'!L71&lt;0,"",'Historic - uncorrected'!L71*$B$10/M$10)</f>
        <v>0</v>
      </c>
      <c r="N71" s="35">
        <f>IF('Historic - uncorrected'!M71&lt;0,"",'Historic - uncorrected'!M71*$B$10/N$10)</f>
        <v>0</v>
      </c>
      <c r="O71" s="35">
        <f>IF('Historic - uncorrected'!N71&lt;0,"",'Historic - uncorrected'!N71*$B$10/O$10)</f>
        <v>0</v>
      </c>
      <c r="P71" s="35">
        <f>IF('Historic - uncorrected'!O71&lt;0,"",'Historic - uncorrected'!O71*$B$10/P$10)</f>
        <v>0</v>
      </c>
      <c r="Q71" s="35">
        <f>IF('Historic - uncorrected'!P71&lt;0,"",'Historic - uncorrected'!P71*$B$10/Q$10)</f>
        <v>0</v>
      </c>
      <c r="R71" s="35">
        <f>IF('Historic - uncorrected'!Q71&lt;0,"",'Historic - uncorrected'!Q71*$B$10/R$10)</f>
        <v>0</v>
      </c>
      <c r="S71" s="35">
        <f>IF('Historic - uncorrected'!R71&lt;0,"",'Historic - uncorrected'!R71*$B$10/S$10)</f>
        <v>0</v>
      </c>
      <c r="T71" s="35">
        <f>IF('Historic - uncorrected'!S71&lt;0,"",'Historic - uncorrected'!S71*$B$10/T$10)</f>
        <v>0</v>
      </c>
      <c r="U71" s="35">
        <f>IF('Historic - uncorrected'!T71&lt;0,"",'Historic - uncorrected'!T71*$B$10/U$10)</f>
        <v>0</v>
      </c>
      <c r="V71" s="35">
        <f>IF('Historic - uncorrected'!U71&lt;0,"",'Historic - uncorrected'!U71*$B$10/V$10)</f>
        <v>0</v>
      </c>
      <c r="W71" s="35">
        <f>IF('Historic - uncorrected'!V71&lt;0,"",'Historic - uncorrected'!V71*$B$10/W$10)</f>
        <v>0</v>
      </c>
      <c r="X71" s="35">
        <f>IF('Historic - uncorrected'!W71&lt;0,"",'Historic - uncorrected'!W71*$B$10/X$10)</f>
        <v>0</v>
      </c>
      <c r="Y71" s="35">
        <f>IF('Historic - uncorrected'!X71&lt;0,"",'Historic - uncorrected'!X71*$B$10/Y$10)</f>
        <v>0</v>
      </c>
      <c r="Z71" s="35">
        <f>IF('Historic - uncorrected'!Y71&lt;0,"",'Historic - uncorrected'!Y71*$B$10/Z$10)</f>
        <v>0</v>
      </c>
      <c r="AA71" s="35">
        <f>IF('Historic - uncorrected'!Z71&lt;0,"",'Historic - uncorrected'!Z71*$B$10/AA$10)</f>
        <v>0</v>
      </c>
      <c r="AB71" s="35">
        <f>IF('Historic - uncorrected'!AA71&lt;0,"",'Historic - uncorrected'!AA71*$B$10/AB$10)</f>
        <v>0</v>
      </c>
      <c r="AC71" s="35">
        <f>IF('Historic - uncorrected'!AB71&lt;0,"",'Historic - uncorrected'!AB71*$B$10/AC$10)</f>
        <v>0</v>
      </c>
      <c r="AD71" s="35">
        <f>IF('Historic - uncorrected'!AC71&lt;0,"",'Historic - uncorrected'!AC71*$B$10/AD$10)</f>
        <v>0</v>
      </c>
      <c r="AE71" s="35">
        <f>IF('Historic - uncorrected'!AD71&lt;0,"",'Historic - uncorrected'!AD71*$B$10/AE$10)</f>
        <v>0</v>
      </c>
      <c r="AF71" s="35">
        <f>IF('Historic - uncorrected'!AE71&lt;0,"",'Historic - uncorrected'!AE71*$B$10/AF$10)</f>
        <v>0</v>
      </c>
      <c r="AG71" s="35">
        <f>IF('Historic - uncorrected'!AF71&lt;0,"",'Historic - uncorrected'!AF71*$B$10/AG$10)</f>
        <v>0</v>
      </c>
      <c r="AH71" s="35">
        <f>IF('Historic - uncorrected'!AG71&lt;0,"",'Historic - uncorrected'!AG71*$B$10/AH$10)</f>
        <v>0</v>
      </c>
      <c r="AI71" s="35">
        <f>IF('Historic - uncorrected'!AH71&lt;0,"",'Historic - uncorrected'!AH71*$B$10/AI$10)</f>
        <v>0</v>
      </c>
      <c r="AJ71" s="35">
        <f>IF('Historic - uncorrected'!AI71&lt;0,"",'Historic - uncorrected'!AI71*$B$10/AJ$10)</f>
        <v>0</v>
      </c>
      <c r="AK71" s="35">
        <f>IF('Historic - uncorrected'!AJ71&lt;0,"",'Historic - uncorrected'!AJ71*$B$10/AK$10)</f>
        <v>0</v>
      </c>
      <c r="AL71" s="35">
        <f>IF('Historic - uncorrected'!AK71&lt;0,"",'Historic - uncorrected'!AK71*$B$10/AL$10)</f>
        <v>0</v>
      </c>
      <c r="AM71" s="35">
        <f>IF('Historic - uncorrected'!AL71&lt;0,"",'Historic - uncorrected'!AL71*$B$10/AM$10)</f>
        <v>0</v>
      </c>
      <c r="AN71" s="35">
        <f>IF('Historic - uncorrected'!AM71&lt;0,"",'Historic - uncorrected'!AM71*$B$10/AN$10)</f>
        <v>0</v>
      </c>
      <c r="AO71" s="35">
        <f>IF('Historic - uncorrected'!AN71&lt;0,"",'Historic - uncorrected'!AN71*$B$10/AO$10)</f>
        <v>0</v>
      </c>
      <c r="AP71" s="35">
        <f>IF('Historic - uncorrected'!AO71&lt;0,"",'Historic - uncorrected'!AO71*$B$10/AP$10)</f>
        <v>0</v>
      </c>
      <c r="AQ71" s="35">
        <f>IF('Historic - uncorrected'!AP71&lt;0,"",'Historic - uncorrected'!AP71*$B$10/AQ$10)</f>
        <v>0</v>
      </c>
      <c r="AR71" s="35">
        <f>IF('Historic - uncorrected'!AQ71&lt;0,"",'Historic - uncorrected'!AQ71*$B$10/AR$10)</f>
        <v>0</v>
      </c>
      <c r="AS71" s="35">
        <f>IF('Historic - uncorrected'!AR71&lt;0,"",'Historic - uncorrected'!AR71*$B$10/AS$10)</f>
        <v>0</v>
      </c>
      <c r="AT71" s="35">
        <f>IF('Historic - uncorrected'!AS71&lt;0,"",'Historic - uncorrected'!AS71*$B$10/AT$10)</f>
        <v>0</v>
      </c>
      <c r="AU71" s="35">
        <f>IF('Historic - uncorrected'!AT71&lt;0,"",'Historic - uncorrected'!AT71*$B$10/AU$10)</f>
        <v>0</v>
      </c>
      <c r="AV71" s="35">
        <f>IF('Historic - uncorrected'!AU71&lt;0,"",'Historic - uncorrected'!AU71*$B$10/AV$10)</f>
        <v>0</v>
      </c>
      <c r="AW71" s="35">
        <f>IF('Historic - uncorrected'!AV71&lt;0,"",'Historic - uncorrected'!AV71*$B$10/AW$10)</f>
        <v>0</v>
      </c>
      <c r="AX71" s="35">
        <f>IF('Historic - uncorrected'!AW71&lt;0,"",'Historic - uncorrected'!AW71*$B$10/AX$10)</f>
        <v>0</v>
      </c>
      <c r="AY71" s="35">
        <f>IF('Historic - uncorrected'!AX71&lt;0,"",'Historic - uncorrected'!AX71*$B$10/AY$10)</f>
        <v>0</v>
      </c>
      <c r="AZ71" s="35">
        <f>IF('Historic - uncorrected'!AY71&lt;0,"",'Historic - uncorrected'!AY71*$B$10/AZ$10)</f>
        <v>0</v>
      </c>
      <c r="BA71" s="35">
        <f>IF('Historic - uncorrected'!AZ71&lt;0,"",'Historic - uncorrected'!AZ71*$B$10/BA$10)</f>
        <v>0</v>
      </c>
      <c r="BB71" s="35">
        <f>IF('Historic - uncorrected'!BA71&lt;0,"",'Historic - uncorrected'!BA71*$B$10/BB$10)</f>
        <v>0</v>
      </c>
      <c r="BC71" s="35">
        <f>IF('Historic - uncorrected'!BB71&lt;0,"",'Historic - uncorrected'!BB71*$B$10/BC$10)</f>
        <v>0</v>
      </c>
      <c r="BD71" s="35">
        <f>IF('Historic - uncorrected'!BC71&lt;0,"",'Historic - uncorrected'!BC71*$B$10/BD$10)</f>
        <v>0</v>
      </c>
      <c r="BE71" s="35">
        <f>IF('Historic - uncorrected'!BD71&lt;0,"",'Historic - uncorrected'!BD71*$B$10/BE$10)</f>
        <v>0</v>
      </c>
      <c r="BF71" s="35">
        <f>IF('Historic - uncorrected'!BE71&lt;0,"",'Historic - uncorrected'!BE71*$B$10/BF$10)</f>
        <v>0</v>
      </c>
      <c r="BG71" s="35">
        <f>IF('Historic - uncorrected'!BF71&lt;0,"",'Historic - uncorrected'!BF71*$B$10/BG$10)</f>
        <v>0</v>
      </c>
      <c r="BH71" s="35">
        <f>IF('Historic - uncorrected'!BG71&lt;0,"",'Historic - uncorrected'!BG71*$B$10/BH$10)</f>
        <v>0</v>
      </c>
      <c r="BI71" s="35">
        <f>IF('Historic - uncorrected'!BH71&lt;0,"",'Historic - uncorrected'!BH71*$B$10/BI$10)</f>
        <v>0</v>
      </c>
      <c r="BJ71" s="35">
        <f>IF('Historic - uncorrected'!BI71&lt;0,"",'Historic - uncorrected'!BI71*$B$10/BJ$10)</f>
        <v>0</v>
      </c>
      <c r="BK71" s="35">
        <f>IF('Historic - uncorrected'!BJ71&lt;0,"",'Historic - uncorrected'!BJ71*$B$10/BK$10)</f>
        <v>0</v>
      </c>
      <c r="BL71" s="35">
        <f>IF('Historic - uncorrected'!BK71&lt;0,"",'Historic - uncorrected'!BK71*$B$10/BL$10)</f>
        <v>0</v>
      </c>
      <c r="BM71" s="35">
        <f>IF('Historic - uncorrected'!BL71&lt;0,"",'Historic - uncorrected'!BL71*$B$10/BM$10)</f>
        <v>0</v>
      </c>
      <c r="BN71" s="35">
        <f>IF('Historic - uncorrected'!BM71&lt;0,"",'Historic - uncorrected'!BM71*$B$10/BN$10)</f>
        <v>0</v>
      </c>
      <c r="BO71" s="35">
        <f>IF('Historic - uncorrected'!BN71&lt;0,"",'Historic - uncorrected'!BN71*$B$10/BO$10)</f>
        <v>0</v>
      </c>
      <c r="BP71" s="35">
        <f>IF('Historic - uncorrected'!BO71&lt;0,"",'Historic - uncorrected'!BO71*$B$10/BP$10)</f>
        <v>0</v>
      </c>
      <c r="BQ71" s="35">
        <f>IF('Historic - uncorrected'!BP71&lt;0,"",'Historic - uncorrected'!BP71*$B$10/BQ$10)</f>
        <v>0</v>
      </c>
      <c r="BR71" s="35">
        <f>IF('Historic - uncorrected'!BQ71&lt;0,"",'Historic - uncorrected'!BQ71*$B$10/BR$10)</f>
        <v>0</v>
      </c>
      <c r="BS71" s="35">
        <f>IF('Historic - uncorrected'!BR71&lt;0,"",'Historic - uncorrected'!BR71*$B$10/BS$10)</f>
        <v>0</v>
      </c>
      <c r="BT71" s="35">
        <f>IF('Historic - uncorrected'!BS71&lt;0,"",'Historic - uncorrected'!BS71*$B$10/BT$10)</f>
        <v>0</v>
      </c>
      <c r="BU71" s="35">
        <f>IF('Historic - uncorrected'!BT71&lt;0,"",'Historic - uncorrected'!BT71*$B$10/BU$10)</f>
        <v>0</v>
      </c>
      <c r="BV71" s="35">
        <f>IF('Historic - uncorrected'!BU71&lt;0,"",'Historic - uncorrected'!BU71*$B$10/BV$10)</f>
        <v>0</v>
      </c>
      <c r="BW71" s="28">
        <f t="shared" si="1"/>
        <v>0</v>
      </c>
      <c r="BY71" s="5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</row>
    <row r="72" spans="1:93" s="4" customFormat="1" ht="13.5" customHeight="1" x14ac:dyDescent="0.25">
      <c r="A72" s="22" t="s">
        <v>61</v>
      </c>
      <c r="B72" s="23">
        <f t="shared" si="0"/>
        <v>1.5465087357503446</v>
      </c>
      <c r="C72" s="35">
        <v>0</v>
      </c>
      <c r="D72" s="35">
        <f>IF('Historic - uncorrected'!C72&lt;0,"",'Historic - uncorrected'!C72*$B$10/D$10)</f>
        <v>0.90265043789434052</v>
      </c>
      <c r="E72" s="35">
        <f>IF('Historic - uncorrected'!D72&lt;0,"",'Historic - uncorrected'!D72*$B$10/E$10)</f>
        <v>0</v>
      </c>
      <c r="F72" s="35">
        <f>IF('Historic - uncorrected'!E72&lt;0,"",'Historic - uncorrected'!E72*$B$10/F$10)</f>
        <v>0.74724186318456254</v>
      </c>
      <c r="G72" s="35">
        <f>IF('Historic - uncorrected'!F72&lt;0,"",'Historic - uncorrected'!F72*$B$10/G$10)</f>
        <v>0</v>
      </c>
      <c r="H72" s="35">
        <f>IF('Historic - uncorrected'!G72&lt;0,"",'Historic - uncorrected'!G72*$B$10/H$10)</f>
        <v>0</v>
      </c>
      <c r="I72" s="35">
        <f>IF('Historic - uncorrected'!H72&lt;0,"",'Historic - uncorrected'!H72*$B$10/I$10)</f>
        <v>0</v>
      </c>
      <c r="J72" s="35">
        <f>IF('Historic - uncorrected'!I72&lt;0,"",'Historic - uncorrected'!I72*$B$10/J$10)</f>
        <v>0</v>
      </c>
      <c r="K72" s="35">
        <f>IF('Historic - uncorrected'!J72&lt;0,"",'Historic - uncorrected'!J72*$B$10/K$10)</f>
        <v>0</v>
      </c>
      <c r="L72" s="35">
        <f>IF('Historic - uncorrected'!K72&lt;0,"",'Historic - uncorrected'!K72*$B$10/L$10)</f>
        <v>0</v>
      </c>
      <c r="M72" s="35">
        <f>IF('Historic - uncorrected'!L72&lt;0,"",'Historic - uncorrected'!L72*$B$10/M$10)</f>
        <v>0</v>
      </c>
      <c r="N72" s="35">
        <f>IF('Historic - uncorrected'!M72&lt;0,"",'Historic - uncorrected'!M72*$B$10/N$10)</f>
        <v>1.9198327574983731</v>
      </c>
      <c r="O72" s="35" t="str">
        <f>IF('Historic - uncorrected'!N72&lt;0,"",'Historic - uncorrected'!N72*$B$10/O$10)</f>
        <v/>
      </c>
      <c r="P72" s="35">
        <f>IF('Historic - uncorrected'!O72&lt;0,"",'Historic - uncorrected'!O72*$B$10/P$10)</f>
        <v>0</v>
      </c>
      <c r="Q72" s="35">
        <f>IF('Historic - uncorrected'!P72&lt;0,"",'Historic - uncorrected'!P72*$B$10/Q$10)</f>
        <v>0</v>
      </c>
      <c r="R72" s="35">
        <f>IF('Historic - uncorrected'!Q72&lt;0,"",'Historic - uncorrected'!Q72*$B$10/R$10)</f>
        <v>0</v>
      </c>
      <c r="S72" s="35">
        <f>IF('Historic - uncorrected'!R72&lt;0,"",'Historic - uncorrected'!R72*$B$10/S$10)</f>
        <v>0</v>
      </c>
      <c r="T72" s="35">
        <f>IF('Historic - uncorrected'!S72&lt;0,"",'Historic - uncorrected'!S72*$B$10/T$10)</f>
        <v>0</v>
      </c>
      <c r="U72" s="35">
        <f>IF('Historic - uncorrected'!T72&lt;0,"",'Historic - uncorrected'!T72*$B$10/U$10)</f>
        <v>1.6214573289351268</v>
      </c>
      <c r="V72" s="35">
        <f>IF('Historic - uncorrected'!U72&lt;0,"",'Historic - uncorrected'!U72*$B$10/V$10)</f>
        <v>0</v>
      </c>
      <c r="W72" s="35">
        <f>IF('Historic - uncorrected'!V72&lt;0,"",'Historic - uncorrected'!V72*$B$10/W$10)</f>
        <v>0.75196085353416509</v>
      </c>
      <c r="X72" s="35">
        <f>IF('Historic - uncorrected'!W72&lt;0,"",'Historic - uncorrected'!W72*$B$10/X$10)</f>
        <v>0</v>
      </c>
      <c r="Y72" s="35">
        <f>IF('Historic - uncorrected'!X72&lt;0,"",'Historic - uncorrected'!X72*$B$10/Y$10)</f>
        <v>0.82763415792427597</v>
      </c>
      <c r="Z72" s="35">
        <f>IF('Historic - uncorrected'!Y72&lt;0,"",'Historic - uncorrected'!Y72*$B$10/Z$10)</f>
        <v>0</v>
      </c>
      <c r="AA72" s="35" t="str">
        <f>IF('Historic - uncorrected'!Z72&lt;0,"",'Historic - uncorrected'!Z72*$B$10/AA$10)</f>
        <v/>
      </c>
      <c r="AB72" s="35">
        <f>IF('Historic - uncorrected'!AA72&lt;0,"",'Historic - uncorrected'!AA72*$B$10/AB$10)</f>
        <v>0</v>
      </c>
      <c r="AC72" s="35" t="str">
        <f>IF('Historic - uncorrected'!AB72&lt;0,"",'Historic - uncorrected'!AB72*$B$10/AC$10)</f>
        <v/>
      </c>
      <c r="AD72" s="35" t="str">
        <f>IF('Historic - uncorrected'!AC72&lt;0,"",'Historic - uncorrected'!AC72*$B$10/AD$10)</f>
        <v/>
      </c>
      <c r="AE72" s="35">
        <f>IF('Historic - uncorrected'!AD72&lt;0,"",'Historic - uncorrected'!AD72*$B$10/AE$10)</f>
        <v>0.74217924893534659</v>
      </c>
      <c r="AF72" s="35">
        <f>IF('Historic - uncorrected'!AE72&lt;0,"",'Historic - uncorrected'!AE72*$B$10/AF$10)</f>
        <v>0.72972060446880604</v>
      </c>
      <c r="AG72" s="35" t="str">
        <f>IF('Historic - uncorrected'!AF72&lt;0,"",'Historic - uncorrected'!AF72*$B$10/AG$10)</f>
        <v/>
      </c>
      <c r="AH72" s="35">
        <f>IF('Historic - uncorrected'!AG72&lt;0,"",'Historic - uncorrected'!AG72*$B$10/AH$10)</f>
        <v>0</v>
      </c>
      <c r="AI72" s="35" t="str">
        <f>IF('Historic - uncorrected'!AH72&lt;0,"",'Historic - uncorrected'!AH72*$B$10/AI$10)</f>
        <v/>
      </c>
      <c r="AJ72" s="35">
        <f>IF('Historic - uncorrected'!AI72&lt;0,"",'Historic - uncorrected'!AI72*$B$10/AJ$10)</f>
        <v>5.4338123582766444</v>
      </c>
      <c r="AK72" s="35">
        <f>IF('Historic - uncorrected'!AJ72&lt;0,"",'Historic - uncorrected'!AJ72*$B$10/AK$10)</f>
        <v>1.011501912676428</v>
      </c>
      <c r="AL72" s="35">
        <f>IF('Historic - uncorrected'!AK72&lt;0,"",'Historic - uncorrected'!AK72*$B$10/AL$10)</f>
        <v>0.74826268540202978</v>
      </c>
      <c r="AM72" s="35">
        <f>IF('Historic - uncorrected'!AL72&lt;0,"",'Historic - uncorrected'!AL72*$B$10/AM$10)</f>
        <v>1.644829686829687</v>
      </c>
      <c r="AN72" s="35">
        <f>IF('Historic - uncorrected'!AM72&lt;0,"",'Historic - uncorrected'!AM72*$B$10/AN$10)</f>
        <v>0</v>
      </c>
      <c r="AO72" s="35">
        <f>IF('Historic - uncorrected'!AN72&lt;0,"",'Historic - uncorrected'!AN72*$B$10/AO$10)</f>
        <v>0</v>
      </c>
      <c r="AP72" s="35">
        <f>IF('Historic - uncorrected'!AO72&lt;0,"",'Historic - uncorrected'!AO72*$B$10/AP$10)</f>
        <v>1.5214674603174605</v>
      </c>
      <c r="AQ72" s="35">
        <f>IF('Historic - uncorrected'!AP72&lt;0,"",'Historic - uncorrected'!AP72*$B$10/AQ$10)</f>
        <v>0.87776968864468874</v>
      </c>
      <c r="AR72" s="35">
        <f>IF('Historic - uncorrected'!AQ72&lt;0,"",'Historic - uncorrected'!AQ72*$B$10/AR$10)</f>
        <v>0</v>
      </c>
      <c r="AS72" s="35">
        <f>IF('Historic - uncorrected'!AR72&lt;0,"",'Historic - uncorrected'!AR72*$B$10/AS$10)</f>
        <v>0</v>
      </c>
      <c r="AT72" s="35">
        <f>IF('Historic - uncorrected'!AS72&lt;0,"",'Historic - uncorrected'!AS72*$B$10/AT$10)</f>
        <v>1.3230151828847483</v>
      </c>
      <c r="AU72" s="35">
        <f>IF('Historic - uncorrected'!AT72&lt;0,"",'Historic - uncorrected'!AT72*$B$10/AU$10)</f>
        <v>6.7980460992907821</v>
      </c>
      <c r="AV72" s="35">
        <f>IF('Historic - uncorrected'!AU72&lt;0,"",'Historic - uncorrected'!AU72*$B$10/AV$10)</f>
        <v>0</v>
      </c>
      <c r="AW72" s="35" t="str">
        <f>IF('Historic - uncorrected'!AV72&lt;0,"",'Historic - uncorrected'!AV72*$B$10/AW$10)</f>
        <v/>
      </c>
      <c r="AX72" s="35">
        <f>IF('Historic - uncorrected'!AW72&lt;0,"",'Historic - uncorrected'!AW72*$B$10/AX$10)</f>
        <v>1.8822277859597449</v>
      </c>
      <c r="AY72" s="35">
        <f>IF('Historic - uncorrected'!AX72&lt;0,"",'Historic - uncorrected'!AX72*$B$10/AY$10)</f>
        <v>2.1606638489715415</v>
      </c>
      <c r="AZ72" s="35">
        <f>IF('Historic - uncorrected'!AY72&lt;0,"",'Historic - uncorrected'!AY72*$B$10/AZ$10)</f>
        <v>1.0315033629270918</v>
      </c>
      <c r="BA72" s="35">
        <f>IF('Historic - uncorrected'!AZ72&lt;0,"",'Historic - uncorrected'!AZ72*$B$10/BA$10)</f>
        <v>0</v>
      </c>
      <c r="BB72" s="35">
        <f>IF('Historic - uncorrected'!BA72&lt;0,"",'Historic - uncorrected'!BA72*$B$10/BB$10)</f>
        <v>3.0599345570630492</v>
      </c>
      <c r="BC72" s="35">
        <f>IF('Historic - uncorrected'!BB72&lt;0,"",'Historic - uncorrected'!BB72*$B$10/BC$10)</f>
        <v>9.4288124301363752</v>
      </c>
      <c r="BD72" s="35">
        <f>IF('Historic - uncorrected'!BC72&lt;0,"",'Historic - uncorrected'!BC72*$B$10/BD$10)</f>
        <v>3.0771252006420551</v>
      </c>
      <c r="BE72" s="35">
        <f>IF('Historic - uncorrected'!BD72&lt;0,"",'Historic - uncorrected'!BD72*$B$10/BE$10)</f>
        <v>6.3394477513227523</v>
      </c>
      <c r="BF72" s="35">
        <f>IF('Historic - uncorrected'!BE72&lt;0,"",'Historic - uncorrected'!BE72*$B$10/BF$10)</f>
        <v>4.9793480519480529</v>
      </c>
      <c r="BG72" s="35">
        <f>IF('Historic - uncorrected'!BF72&lt;0,"",'Historic - uncorrected'!BF72*$B$10/BG$10)</f>
        <v>5.7504281964754416</v>
      </c>
      <c r="BH72" s="35">
        <f>IF('Historic - uncorrected'!BG72&lt;0,"",'Historic - uncorrected'!BG72*$B$10/BH$10)</f>
        <v>2.5897318473488689</v>
      </c>
      <c r="BI72" s="35" t="str">
        <f>IF('Historic - uncorrected'!BH72&lt;0,"",'Historic - uncorrected'!BH72*$B$10/BI$10)</f>
        <v/>
      </c>
      <c r="BJ72" s="35">
        <f>IF('Historic - uncorrected'!BI72&lt;0,"",'Historic - uncorrected'!BI72*$B$10/BJ$10)</f>
        <v>5.8268966565349549</v>
      </c>
      <c r="BK72" s="35">
        <f>IF('Historic - uncorrected'!BJ72&lt;0,"",'Historic - uncorrected'!BJ72*$B$10/BK$10)</f>
        <v>2.5714942991281022</v>
      </c>
      <c r="BL72" s="35">
        <f>IF('Historic - uncorrected'!BK72&lt;0,"",'Historic - uncorrected'!BK72*$B$10/BL$10)</f>
        <v>0</v>
      </c>
      <c r="BM72" s="35">
        <f>IF('Historic - uncorrected'!BL72&lt;0,"",'Historic - uncorrected'!BL72*$B$10/BM$10)</f>
        <v>0</v>
      </c>
      <c r="BN72" s="35">
        <f>IF('Historic - uncorrected'!BM72&lt;0,"",'Historic - uncorrected'!BM72*$B$10/BN$10)</f>
        <v>8.2989134199134202</v>
      </c>
      <c r="BO72" s="35" t="str">
        <f>IF('Historic - uncorrected'!BN72&lt;0,"",'Historic - uncorrected'!BN72*$B$10/BO$10)</f>
        <v/>
      </c>
      <c r="BP72" s="35">
        <f>IF('Historic - uncorrected'!BO72&lt;0,"",'Historic - uncorrected'!BO72*$B$10/BP$10)</f>
        <v>4.8046340852130331</v>
      </c>
      <c r="BQ72" s="35">
        <f>IF('Historic - uncorrected'!BP72&lt;0,"",'Historic - uncorrected'!BP72*$B$10/BQ$10)</f>
        <v>0</v>
      </c>
      <c r="BR72" s="35">
        <f>IF('Historic - uncorrected'!BQ72&lt;0,"",'Historic - uncorrected'!BQ72*$B$10/BR$10)</f>
        <v>0</v>
      </c>
      <c r="BS72" s="35">
        <f>IF('Historic - uncorrected'!BR72&lt;0,"",'Historic - uncorrected'!BR72*$B$10/BS$10)</f>
        <v>0</v>
      </c>
      <c r="BT72" s="35">
        <f>IF('Historic - uncorrected'!BS72&lt;0,"",'Historic - uncorrected'!BS72*$B$10/BT$10)</f>
        <v>0</v>
      </c>
      <c r="BU72" s="35" t="str">
        <f>IF('Historic - uncorrected'!BT72&lt;0,"",'Historic - uncorrected'!BT72*$B$10/BU$10)</f>
        <v/>
      </c>
      <c r="BV72" s="35">
        <f>IF('Historic - uncorrected'!BU72&lt;0,"",'Historic - uncorrected'!BU72*$B$10/BV$10)</f>
        <v>4.934489060489061</v>
      </c>
      <c r="BW72" s="28">
        <f t="shared" si="1"/>
        <v>31</v>
      </c>
      <c r="BY72" s="5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</row>
    <row r="73" spans="1:93" s="4" customFormat="1" ht="13.5" customHeight="1" x14ac:dyDescent="0.25">
      <c r="A73" s="22" t="s">
        <v>62</v>
      </c>
      <c r="B73" s="23">
        <f t="shared" si="0"/>
        <v>3.8889617235205378</v>
      </c>
      <c r="C73" s="35">
        <v>0</v>
      </c>
      <c r="D73" s="35">
        <f>IF('Historic - uncorrected'!C73&lt;0,"",'Historic - uncorrected'!C73*$B$10/D$10)</f>
        <v>0.90265043789434052</v>
      </c>
      <c r="E73" s="35">
        <f>IF('Historic - uncorrected'!D73&lt;0,"",'Historic - uncorrected'!D73*$B$10/E$10)</f>
        <v>0.78269260605070845</v>
      </c>
      <c r="F73" s="35">
        <f>IF('Historic - uncorrected'!E73&lt;0,"",'Historic - uncorrected'!E73*$B$10/F$10)</f>
        <v>2.2417255895536874</v>
      </c>
      <c r="G73" s="35">
        <f>IF('Historic - uncorrected'!F73&lt;0,"",'Historic - uncorrected'!F73*$B$10/G$10)</f>
        <v>0</v>
      </c>
      <c r="H73" s="35">
        <f>IF('Historic - uncorrected'!G73&lt;0,"",'Historic - uncorrected'!G73*$B$10/H$10)</f>
        <v>0.98975114874283687</v>
      </c>
      <c r="I73" s="35">
        <f>IF('Historic - uncorrected'!H73&lt;0,"",'Historic - uncorrected'!H73*$B$10/I$10)</f>
        <v>0.5281956119831489</v>
      </c>
      <c r="J73" s="35" t="str">
        <f>IF('Historic - uncorrected'!I73&lt;0,"",'Historic - uncorrected'!I73*$B$10/J$10)</f>
        <v/>
      </c>
      <c r="K73" s="35">
        <f>IF('Historic - uncorrected'!J73&lt;0,"",'Historic - uncorrected'!J73*$B$10/K$10)</f>
        <v>1.9526855105678638</v>
      </c>
      <c r="L73" s="35">
        <f>IF('Historic - uncorrected'!K73&lt;0,"",'Historic - uncorrected'!K73*$B$10/L$10)</f>
        <v>0.95091716269841287</v>
      </c>
      <c r="M73" s="35">
        <f>IF('Historic - uncorrected'!L73&lt;0,"",'Historic - uncorrected'!L73*$B$10/M$10)</f>
        <v>4.1120742170742179</v>
      </c>
      <c r="N73" s="35">
        <f>IF('Historic - uncorrected'!M73&lt;0,"",'Historic - uncorrected'!M73*$B$10/N$10)</f>
        <v>2.8797491362475593</v>
      </c>
      <c r="O73" s="35">
        <f>IF('Historic - uncorrected'!N73&lt;0,"",'Historic - uncorrected'!N73*$B$10/O$10)</f>
        <v>0</v>
      </c>
      <c r="P73" s="35">
        <f>IF('Historic - uncorrected'!O73&lt;0,"",'Historic - uncorrected'!O73*$B$10/P$10)</f>
        <v>2.7169061791383222</v>
      </c>
      <c r="Q73" s="35">
        <f>IF('Historic - uncorrected'!P73&lt;0,"",'Historic - uncorrected'!P73*$B$10/Q$10)</f>
        <v>2.7860034878651363</v>
      </c>
      <c r="R73" s="35">
        <f>IF('Historic - uncorrected'!Q73&lt;0,"",'Historic - uncorrected'!Q73*$B$10/R$10)</f>
        <v>2.6796882862734139</v>
      </c>
      <c r="S73" s="35">
        <f>IF('Historic - uncorrected'!R73&lt;0,"",'Historic - uncorrected'!R73*$B$10/S$10)</f>
        <v>4.0285987475307872</v>
      </c>
      <c r="T73" s="35">
        <f>IF('Historic - uncorrected'!S73&lt;0,"",'Historic - uncorrected'!S73*$B$10/T$10)</f>
        <v>3.2285781651298899</v>
      </c>
      <c r="U73" s="35">
        <f>IF('Historic - uncorrected'!T73&lt;0,"",'Historic - uncorrected'!T73*$B$10/U$10)</f>
        <v>2.4321859934026899</v>
      </c>
      <c r="V73" s="35">
        <f>IF('Historic - uncorrected'!U73&lt;0,"",'Historic - uncorrected'!U73*$B$10/V$10)</f>
        <v>2.154713948521974</v>
      </c>
      <c r="W73" s="35">
        <f>IF('Historic - uncorrected'!V73&lt;0,"",'Historic - uncorrected'!V73*$B$10/W$10)</f>
        <v>3.0078434141366603</v>
      </c>
      <c r="X73" s="35">
        <f>IF('Historic - uncorrected'!W73&lt;0,"",'Historic - uncorrected'!W73*$B$10/X$10)</f>
        <v>3.5520641096905692</v>
      </c>
      <c r="Y73" s="35">
        <f>IF('Historic - uncorrected'!X73&lt;0,"",'Historic - uncorrected'!X73*$B$10/Y$10)</f>
        <v>3.3105366316971039</v>
      </c>
      <c r="Z73" s="35">
        <f>IF('Historic - uncorrected'!Y73&lt;0,"",'Historic - uncorrected'!Y73*$B$10/Z$10)</f>
        <v>2.8002468594799885</v>
      </c>
      <c r="AA73" s="35">
        <f>IF('Historic - uncorrected'!Z73&lt;0,"",'Historic - uncorrected'!Z73*$B$10/AA$10)</f>
        <v>1.3041149659863946</v>
      </c>
      <c r="AB73" s="35">
        <f>IF('Historic - uncorrected'!AA73&lt;0,"",'Historic - uncorrected'!AA73*$B$10/AB$10)</f>
        <v>3.4318814894378811</v>
      </c>
      <c r="AC73" s="35">
        <f>IF('Historic - uncorrected'!AB73&lt;0,"",'Historic - uncorrected'!AB73*$B$10/AC$10)</f>
        <v>2.4672445302445305</v>
      </c>
      <c r="AD73" s="35">
        <f>IF('Historic - uncorrected'!AC73&lt;0,"",'Historic - uncorrected'!AC73*$B$10/AD$10)</f>
        <v>2.194424221611722</v>
      </c>
      <c r="AE73" s="35">
        <f>IF('Historic - uncorrected'!AD73&lt;0,"",'Historic - uncorrected'!AD73*$B$10/AE$10)</f>
        <v>1.4843584978706932</v>
      </c>
      <c r="AF73" s="35">
        <f>IF('Historic - uncorrected'!AE73&lt;0,"",'Historic - uncorrected'!AE73*$B$10/AF$10)</f>
        <v>3.6486030223440302</v>
      </c>
      <c r="AG73" s="35">
        <f>IF('Historic - uncorrected'!AF73&lt;0,"",'Historic - uncorrected'!AF73*$B$10/AG$10)</f>
        <v>2.8980332577475441</v>
      </c>
      <c r="AH73" s="35">
        <f>IF('Historic - uncorrected'!AG73&lt;0,"",'Historic - uncorrected'!AG73*$B$10/AH$10)</f>
        <v>8.9858480877809761</v>
      </c>
      <c r="AI73" s="35">
        <f>IF('Historic - uncorrected'!AH73&lt;0,"",'Historic - uncorrected'!AH73*$B$10/AI$10)</f>
        <v>13.863839007565645</v>
      </c>
      <c r="AJ73" s="35">
        <f>IF('Historic - uncorrected'!AI73&lt;0,"",'Historic - uncorrected'!AI73*$B$10/AJ$10)</f>
        <v>3.2602874149659868</v>
      </c>
      <c r="AK73" s="35">
        <f>IF('Historic - uncorrected'!AJ73&lt;0,"",'Historic - uncorrected'!AJ73*$B$10/AK$10)</f>
        <v>4.0460076507057119</v>
      </c>
      <c r="AL73" s="35">
        <f>IF('Historic - uncorrected'!AK73&lt;0,"",'Historic - uncorrected'!AK73*$B$10/AL$10)</f>
        <v>4.4895761124121787</v>
      </c>
      <c r="AM73" s="35">
        <f>IF('Historic - uncorrected'!AL73&lt;0,"",'Historic - uncorrected'!AL73*$B$10/AM$10)</f>
        <v>4.1120742170742179</v>
      </c>
      <c r="AN73" s="35">
        <f>IF('Historic - uncorrected'!AM73&lt;0,"",'Historic - uncorrected'!AM73*$B$10/AN$10)</f>
        <v>1.0257084002140184</v>
      </c>
      <c r="AO73" s="35">
        <f>IF('Historic - uncorrected'!AN73&lt;0,"",'Historic - uncorrected'!AN73*$B$10/AO$10)</f>
        <v>3.6225415721844296</v>
      </c>
      <c r="AP73" s="35">
        <f>IF('Historic - uncorrected'!AO73&lt;0,"",'Historic - uncorrected'!AO73*$B$10/AP$10)</f>
        <v>15.975408333333336</v>
      </c>
      <c r="AQ73" s="35">
        <f>IF('Historic - uncorrected'!AP73&lt;0,"",'Historic - uncorrected'!AP73*$B$10/AQ$10)</f>
        <v>7.0221575091575099</v>
      </c>
      <c r="AR73" s="35">
        <f>IF('Historic - uncorrected'!AQ73&lt;0,"",'Historic - uncorrected'!AQ73*$B$10/AR$10)</f>
        <v>0.89061509872241595</v>
      </c>
      <c r="AS73" s="35">
        <f>IF('Historic - uncorrected'!AR73&lt;0,"",'Historic - uncorrected'!AR73*$B$10/AS$10)</f>
        <v>2.1530199910152743</v>
      </c>
      <c r="AT73" s="35">
        <f>IF('Historic - uncorrected'!AS73&lt;0,"",'Historic - uncorrected'!AS73*$B$10/AT$10)</f>
        <v>5.2920607315389931</v>
      </c>
      <c r="AU73" s="35">
        <f>IF('Historic - uncorrected'!AT73&lt;0,"",'Historic - uncorrected'!AT73*$B$10/AU$10)</f>
        <v>9.7114944275582591</v>
      </c>
      <c r="AV73" s="35">
        <f>IF('Historic - uncorrected'!AU73&lt;0,"",'Historic - uncorrected'!AU73*$B$10/AV$10)</f>
        <v>0.88201012192316552</v>
      </c>
      <c r="AW73" s="35">
        <f>IF('Historic - uncorrected'!AV73&lt;0,"",'Historic - uncorrected'!AV73*$B$10/AW$10)</f>
        <v>1.0373641774891775</v>
      </c>
      <c r="AX73" s="35">
        <f>IF('Historic - uncorrected'!AW73&lt;0,"",'Historic - uncorrected'!AW73*$B$10/AX$10)</f>
        <v>1.8822277859597449</v>
      </c>
      <c r="AY73" s="35">
        <f>IF('Historic - uncorrected'!AX73&lt;0,"",'Historic - uncorrected'!AX73*$B$10/AY$10)</f>
        <v>5.4016596224288538</v>
      </c>
      <c r="AZ73" s="35">
        <f>IF('Historic - uncorrected'!AY73&lt;0,"",'Historic - uncorrected'!AY73*$B$10/AZ$10)</f>
        <v>7.2205235404896442</v>
      </c>
      <c r="BA73" s="35">
        <f>IF('Historic - uncorrected'!AZ73&lt;0,"",'Historic - uncorrected'!AZ73*$B$10/BA$10)</f>
        <v>3.7260427599611279</v>
      </c>
      <c r="BB73" s="35">
        <f>IF('Historic - uncorrected'!BA73&lt;0,"",'Historic - uncorrected'!BA73*$B$10/BB$10)</f>
        <v>3.0599345570630492</v>
      </c>
      <c r="BC73" s="35">
        <f>IF('Historic - uncorrected'!BB73&lt;0,"",'Historic - uncorrected'!BB73*$B$10/BC$10)</f>
        <v>5.1429885982562045</v>
      </c>
      <c r="BD73" s="35">
        <f>IF('Historic - uncorrected'!BC73&lt;0,"",'Historic - uncorrected'!BC73*$B$10/BD$10)</f>
        <v>9.2313756019261639</v>
      </c>
      <c r="BE73" s="35">
        <f>IF('Historic - uncorrected'!BD73&lt;0,"",'Historic - uncorrected'!BD73*$B$10/BE$10)</f>
        <v>1.2678895502645504</v>
      </c>
      <c r="BF73" s="35">
        <f>IF('Historic - uncorrected'!BE73&lt;0,"",'Historic - uncorrected'!BE73*$B$10/BF$10)</f>
        <v>0</v>
      </c>
      <c r="BG73" s="35">
        <f>IF('Historic - uncorrected'!BF73&lt;0,"",'Historic - uncorrected'!BF73*$B$10/BG$10)</f>
        <v>4.3128211473565807</v>
      </c>
      <c r="BH73" s="35">
        <f>IF('Historic - uncorrected'!BG73&lt;0,"",'Historic - uncorrected'!BG73*$B$10/BH$10)</f>
        <v>3.8845977710233033</v>
      </c>
      <c r="BI73" s="35">
        <f>IF('Historic - uncorrected'!BH73&lt;0,"",'Historic - uncorrected'!BH73*$B$10/BI$10)</f>
        <v>2.9930507416081191</v>
      </c>
      <c r="BJ73" s="35">
        <f>IF('Historic - uncorrected'!BI73&lt;0,"",'Historic - uncorrected'!BI73*$B$10/BJ$10)</f>
        <v>3.8845977710233033</v>
      </c>
      <c r="BK73" s="35">
        <f>IF('Historic - uncorrected'!BJ73&lt;0,"",'Historic - uncorrected'!BJ73*$B$10/BK$10)</f>
        <v>15.428965794768613</v>
      </c>
      <c r="BL73" s="35">
        <f>IF('Historic - uncorrected'!BK73&lt;0,"",'Historic - uncorrected'!BK73*$B$10/BL$10)</f>
        <v>2.2540258671369786</v>
      </c>
      <c r="BM73" s="35">
        <f>IF('Historic - uncorrected'!BL73&lt;0,"",'Historic - uncorrected'!BL73*$B$10/BM$10)</f>
        <v>7.0221575091575099</v>
      </c>
      <c r="BN73" s="35">
        <f>IF('Historic - uncorrected'!BM73&lt;0,"",'Historic - uncorrected'!BM73*$B$10/BN$10)</f>
        <v>10.373641774891777</v>
      </c>
      <c r="BO73" s="35">
        <f>IF('Historic - uncorrected'!BN73&lt;0,"",'Historic - uncorrected'!BN73*$B$10/BO$10)</f>
        <v>7.0221575091575099</v>
      </c>
      <c r="BP73" s="35">
        <f>IF('Historic - uncorrected'!BO73&lt;0,"",'Historic - uncorrected'!BO73*$B$10/BP$10)</f>
        <v>0</v>
      </c>
      <c r="BQ73" s="35">
        <f>IF('Historic - uncorrected'!BP73&lt;0,"",'Historic - uncorrected'!BP73*$B$10/BQ$10)</f>
        <v>2.501042400521853</v>
      </c>
      <c r="BR73" s="35">
        <f>IF('Historic - uncorrected'!BQ73&lt;0,"",'Historic - uncorrected'!BQ73*$B$10/BR$10)</f>
        <v>0</v>
      </c>
      <c r="BS73" s="35">
        <f>IF('Historic - uncorrected'!BR73&lt;0,"",'Historic - uncorrected'!BR73*$B$10/BS$10)</f>
        <v>4.934489060489061</v>
      </c>
      <c r="BT73" s="35">
        <f>IF('Historic - uncorrected'!BS73&lt;0,"",'Historic - uncorrected'!BS73*$B$10/BT$10)</f>
        <v>6.4061787802840442</v>
      </c>
      <c r="BU73" s="35">
        <f>IF('Historic - uncorrected'!BT73&lt;0,"",'Historic - uncorrected'!BT73*$B$10/BU$10)</f>
        <v>2.5714942991281022</v>
      </c>
      <c r="BV73" s="35">
        <f>IF('Historic - uncorrected'!BU73&lt;0,"",'Historic - uncorrected'!BU73*$B$10/BV$10)</f>
        <v>9.868978120978122</v>
      </c>
      <c r="BW73" s="28">
        <f t="shared" si="1"/>
        <v>65</v>
      </c>
      <c r="BY73" s="5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</row>
    <row r="74" spans="1:93" s="4" customFormat="1" ht="13.5" customHeight="1" x14ac:dyDescent="0.25">
      <c r="A74" s="22" t="s">
        <v>63</v>
      </c>
      <c r="B74" s="23">
        <f t="shared" si="0"/>
        <v>3.9824165513634241E-2</v>
      </c>
      <c r="C74" s="35">
        <v>0</v>
      </c>
      <c r="D74" s="35">
        <f>IF('Historic - uncorrected'!C74&lt;0,"",'Historic - uncorrected'!C74*$B$10/D$10)</f>
        <v>0</v>
      </c>
      <c r="E74" s="35">
        <f>IF('Historic - uncorrected'!D74&lt;0,"",'Historic - uncorrected'!D74*$B$10/E$10)</f>
        <v>0</v>
      </c>
      <c r="F74" s="35">
        <f>IF('Historic - uncorrected'!E74&lt;0,"",'Historic - uncorrected'!E74*$B$10/F$10)</f>
        <v>0</v>
      </c>
      <c r="G74" s="35">
        <f>IF('Historic - uncorrected'!F74&lt;0,"",'Historic - uncorrected'!F74*$B$10/G$10)</f>
        <v>0</v>
      </c>
      <c r="H74" s="35" t="str">
        <f>IF('Historic - uncorrected'!G74&lt;0,"",'Historic - uncorrected'!G74*$B$10/H$10)</f>
        <v/>
      </c>
      <c r="I74" s="35">
        <f>IF('Historic - uncorrected'!H74&lt;0,"",'Historic - uncorrected'!H74*$B$10/I$10)</f>
        <v>0</v>
      </c>
      <c r="J74" s="35">
        <f>IF('Historic - uncorrected'!I74&lt;0,"",'Historic - uncorrected'!I74*$B$10/J$10)</f>
        <v>0</v>
      </c>
      <c r="K74" s="35">
        <f>IF('Historic - uncorrected'!J74&lt;0,"",'Historic - uncorrected'!J74*$B$10/K$10)</f>
        <v>0</v>
      </c>
      <c r="L74" s="35">
        <f>IF('Historic - uncorrected'!K74&lt;0,"",'Historic - uncorrected'!K74*$B$10/L$10)</f>
        <v>0</v>
      </c>
      <c r="M74" s="35">
        <f>IF('Historic - uncorrected'!L74&lt;0,"",'Historic - uncorrected'!L74*$B$10/M$10)</f>
        <v>0</v>
      </c>
      <c r="N74" s="35">
        <f>IF('Historic - uncorrected'!M74&lt;0,"",'Historic - uncorrected'!M74*$B$10/N$10)</f>
        <v>0</v>
      </c>
      <c r="O74" s="35">
        <f>IF('Historic - uncorrected'!N74&lt;0,"",'Historic - uncorrected'!N74*$B$10/O$10)</f>
        <v>0</v>
      </c>
      <c r="P74" s="35">
        <f>IF('Historic - uncorrected'!O74&lt;0,"",'Historic - uncorrected'!O74*$B$10/P$10)</f>
        <v>0.90563539304610741</v>
      </c>
      <c r="Q74" s="35" t="str">
        <f>IF('Historic - uncorrected'!P74&lt;0,"",'Historic - uncorrected'!P74*$B$10/Q$10)</f>
        <v/>
      </c>
      <c r="R74" s="35">
        <f>IF('Historic - uncorrected'!Q74&lt;0,"",'Historic - uncorrected'!Q74*$B$10/R$10)</f>
        <v>0</v>
      </c>
      <c r="S74" s="35">
        <f>IF('Historic - uncorrected'!R74&lt;0,"",'Historic - uncorrected'!R74*$B$10/S$10)</f>
        <v>0</v>
      </c>
      <c r="T74" s="35">
        <f>IF('Historic - uncorrected'!S74&lt;0,"",'Historic - uncorrected'!S74*$B$10/T$10)</f>
        <v>0</v>
      </c>
      <c r="U74" s="35">
        <f>IF('Historic - uncorrected'!T74&lt;0,"",'Historic - uncorrected'!T74*$B$10/U$10)</f>
        <v>0.81072866446756342</v>
      </c>
      <c r="V74" s="35">
        <f>IF('Historic - uncorrected'!U74&lt;0,"",'Historic - uncorrected'!U74*$B$10/V$10)</f>
        <v>0</v>
      </c>
      <c r="W74" s="35">
        <f>IF('Historic - uncorrected'!V74&lt;0,"",'Historic - uncorrected'!V74*$B$10/W$10)</f>
        <v>0</v>
      </c>
      <c r="X74" s="35">
        <f>IF('Historic - uncorrected'!W74&lt;0,"",'Historic - uncorrected'!W74*$B$10/X$10)</f>
        <v>0</v>
      </c>
      <c r="Y74" s="35">
        <f>IF('Historic - uncorrected'!X74&lt;0,"",'Historic - uncorrected'!X74*$B$10/Y$10)</f>
        <v>0</v>
      </c>
      <c r="Z74" s="35">
        <f>IF('Historic - uncorrected'!Y74&lt;0,"",'Historic - uncorrected'!Y74*$B$10/Z$10)</f>
        <v>0</v>
      </c>
      <c r="AA74" s="35">
        <f>IF('Historic - uncorrected'!Z74&lt;0,"",'Historic - uncorrected'!Z74*$B$10/AA$10)</f>
        <v>0</v>
      </c>
      <c r="AB74" s="35">
        <f>IF('Historic - uncorrected'!AA74&lt;0,"",'Historic - uncorrected'!AA74*$B$10/AB$10)</f>
        <v>0</v>
      </c>
      <c r="AC74" s="35">
        <f>IF('Historic - uncorrected'!AB74&lt;0,"",'Historic - uncorrected'!AB74*$B$10/AC$10)</f>
        <v>0</v>
      </c>
      <c r="AD74" s="35">
        <f>IF('Historic - uncorrected'!AC74&lt;0,"",'Historic - uncorrected'!AC74*$B$10/AD$10)</f>
        <v>0</v>
      </c>
      <c r="AE74" s="35">
        <f>IF('Historic - uncorrected'!AD74&lt;0,"",'Historic - uncorrected'!AD74*$B$10/AE$10)</f>
        <v>0</v>
      </c>
      <c r="AF74" s="35">
        <f>IF('Historic - uncorrected'!AE74&lt;0,"",'Historic - uncorrected'!AE74*$B$10/AF$10)</f>
        <v>0</v>
      </c>
      <c r="AG74" s="35">
        <f>IF('Historic - uncorrected'!AF74&lt;0,"",'Historic - uncorrected'!AF74*$B$10/AG$10)</f>
        <v>0</v>
      </c>
      <c r="AH74" s="35">
        <f>IF('Historic - uncorrected'!AG74&lt;0,"",'Historic - uncorrected'!AG74*$B$10/AH$10)</f>
        <v>0</v>
      </c>
      <c r="AI74" s="35">
        <f>IF('Historic - uncorrected'!AH74&lt;0,"",'Historic - uncorrected'!AH74*$B$10/AI$10)</f>
        <v>0</v>
      </c>
      <c r="AJ74" s="35">
        <f>IF('Historic - uncorrected'!AI74&lt;0,"",'Historic - uncorrected'!AI74*$B$10/AJ$10)</f>
        <v>0</v>
      </c>
      <c r="AK74" s="35">
        <f>IF('Historic - uncorrected'!AJ74&lt;0,"",'Historic - uncorrected'!AJ74*$B$10/AK$10)</f>
        <v>0</v>
      </c>
      <c r="AL74" s="35">
        <f>IF('Historic - uncorrected'!AK74&lt;0,"",'Historic - uncorrected'!AK74*$B$10/AL$10)</f>
        <v>0</v>
      </c>
      <c r="AM74" s="35">
        <f>IF('Historic - uncorrected'!AL74&lt;0,"",'Historic - uncorrected'!AL74*$B$10/AM$10)</f>
        <v>0</v>
      </c>
      <c r="AN74" s="35">
        <f>IF('Historic - uncorrected'!AM74&lt;0,"",'Historic - uncorrected'!AM74*$B$10/AN$10)</f>
        <v>0</v>
      </c>
      <c r="AO74" s="35">
        <f>IF('Historic - uncorrected'!AN74&lt;0,"",'Historic - uncorrected'!AN74*$B$10/AO$10)</f>
        <v>0</v>
      </c>
      <c r="AP74" s="35">
        <f>IF('Historic - uncorrected'!AO74&lt;0,"",'Historic - uncorrected'!AO74*$B$10/AP$10)</f>
        <v>0</v>
      </c>
      <c r="AQ74" s="35">
        <f>IF('Historic - uncorrected'!AP74&lt;0,"",'Historic - uncorrected'!AP74*$B$10/AQ$10)</f>
        <v>0</v>
      </c>
      <c r="AR74" s="35">
        <f>IF('Historic - uncorrected'!AQ74&lt;0,"",'Historic - uncorrected'!AQ74*$B$10/AR$10)</f>
        <v>0</v>
      </c>
      <c r="AS74" s="35">
        <f>IF('Historic - uncorrected'!AR74&lt;0,"",'Historic - uncorrected'!AR74*$B$10/AS$10)</f>
        <v>0</v>
      </c>
      <c r="AT74" s="35">
        <f>IF('Historic - uncorrected'!AS74&lt;0,"",'Historic - uncorrected'!AS74*$B$10/AT$10)</f>
        <v>0</v>
      </c>
      <c r="AU74" s="35">
        <f>IF('Historic - uncorrected'!AT74&lt;0,"",'Historic - uncorrected'!AT74*$B$10/AU$10)</f>
        <v>0</v>
      </c>
      <c r="AV74" s="35">
        <f>IF('Historic - uncorrected'!AU74&lt;0,"",'Historic - uncorrected'!AU74*$B$10/AV$10)</f>
        <v>0</v>
      </c>
      <c r="AW74" s="35">
        <f>IF('Historic - uncorrected'!AV74&lt;0,"",'Historic - uncorrected'!AV74*$B$10/AW$10)</f>
        <v>0</v>
      </c>
      <c r="AX74" s="35">
        <f>IF('Historic - uncorrected'!AW74&lt;0,"",'Historic - uncorrected'!AW74*$B$10/AX$10)</f>
        <v>0</v>
      </c>
      <c r="AY74" s="35">
        <f>IF('Historic - uncorrected'!AX74&lt;0,"",'Historic - uncorrected'!AX74*$B$10/AY$10)</f>
        <v>0</v>
      </c>
      <c r="AZ74" s="35">
        <f>IF('Historic - uncorrected'!AY74&lt;0,"",'Historic - uncorrected'!AY74*$B$10/AZ$10)</f>
        <v>1.0315033629270918</v>
      </c>
      <c r="BA74" s="35">
        <f>IF('Historic - uncorrected'!AZ74&lt;0,"",'Historic - uncorrected'!AZ74*$B$10/BA$10)</f>
        <v>0</v>
      </c>
      <c r="BB74" s="35">
        <f>IF('Historic - uncorrected'!BA74&lt;0,"",'Historic - uncorrected'!BA74*$B$10/BB$10)</f>
        <v>0</v>
      </c>
      <c r="BC74" s="35">
        <f>IF('Historic - uncorrected'!BB74&lt;0,"",'Historic - uncorrected'!BB74*$B$10/BC$10)</f>
        <v>0</v>
      </c>
      <c r="BD74" s="35">
        <f>IF('Historic - uncorrected'!BC74&lt;0,"",'Historic - uncorrected'!BC74*$B$10/BD$10)</f>
        <v>0</v>
      </c>
      <c r="BE74" s="35">
        <f>IF('Historic - uncorrected'!BD74&lt;0,"",'Historic - uncorrected'!BD74*$B$10/BE$10)</f>
        <v>0</v>
      </c>
      <c r="BF74" s="35">
        <f>IF('Historic - uncorrected'!BE74&lt;0,"",'Historic - uncorrected'!BE74*$B$10/BF$10)</f>
        <v>0</v>
      </c>
      <c r="BG74" s="35">
        <f>IF('Historic - uncorrected'!BF74&lt;0,"",'Historic - uncorrected'!BF74*$B$10/BG$10)</f>
        <v>0</v>
      </c>
      <c r="BH74" s="35">
        <f>IF('Historic - uncorrected'!BG74&lt;0,"",'Historic - uncorrected'!BG74*$B$10/BH$10)</f>
        <v>0</v>
      </c>
      <c r="BI74" s="35">
        <f>IF('Historic - uncorrected'!BH74&lt;0,"",'Historic - uncorrected'!BH74*$B$10/BI$10)</f>
        <v>0</v>
      </c>
      <c r="BJ74" s="35">
        <f>IF('Historic - uncorrected'!BI74&lt;0,"",'Historic - uncorrected'!BI74*$B$10/BJ$10)</f>
        <v>0</v>
      </c>
      <c r="BK74" s="35">
        <f>IF('Historic - uncorrected'!BJ74&lt;0,"",'Historic - uncorrected'!BJ74*$B$10/BK$10)</f>
        <v>0</v>
      </c>
      <c r="BL74" s="35">
        <f>IF('Historic - uncorrected'!BK74&lt;0,"",'Historic - uncorrected'!BK74*$B$10/BL$10)</f>
        <v>0</v>
      </c>
      <c r="BM74" s="35">
        <f>IF('Historic - uncorrected'!BL74&lt;0,"",'Historic - uncorrected'!BL74*$B$10/BM$10)</f>
        <v>0</v>
      </c>
      <c r="BN74" s="35">
        <f>IF('Historic - uncorrected'!BM74&lt;0,"",'Historic - uncorrected'!BM74*$B$10/BN$10)</f>
        <v>0</v>
      </c>
      <c r="BO74" s="35">
        <f>IF('Historic - uncorrected'!BN74&lt;0,"",'Historic - uncorrected'!BN74*$B$10/BO$10)</f>
        <v>0</v>
      </c>
      <c r="BP74" s="35">
        <f>IF('Historic - uncorrected'!BO74&lt;0,"",'Historic - uncorrected'!BO74*$B$10/BP$10)</f>
        <v>0</v>
      </c>
      <c r="BQ74" s="35">
        <f>IF('Historic - uncorrected'!BP74&lt;0,"",'Historic - uncorrected'!BP74*$B$10/BQ$10)</f>
        <v>0</v>
      </c>
      <c r="BR74" s="35">
        <f>IF('Historic - uncorrected'!BQ74&lt;0,"",'Historic - uncorrected'!BQ74*$B$10/BR$10)</f>
        <v>0</v>
      </c>
      <c r="BS74" s="35">
        <f>IF('Historic - uncorrected'!BR74&lt;0,"",'Historic - uncorrected'!BR74*$B$10/BS$10)</f>
        <v>0</v>
      </c>
      <c r="BT74" s="35">
        <f>IF('Historic - uncorrected'!BS74&lt;0,"",'Historic - uncorrected'!BS74*$B$10/BT$10)</f>
        <v>0</v>
      </c>
      <c r="BU74" s="35">
        <f>IF('Historic - uncorrected'!BT74&lt;0,"",'Historic - uncorrected'!BT74*$B$10/BU$10)</f>
        <v>0</v>
      </c>
      <c r="BV74" s="35">
        <f>IF('Historic - uncorrected'!BU74&lt;0,"",'Historic - uncorrected'!BU74*$B$10/BV$10)</f>
        <v>0</v>
      </c>
      <c r="BW74" s="28">
        <f t="shared" si="1"/>
        <v>3</v>
      </c>
      <c r="BY74" s="5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</row>
    <row r="75" spans="1:93" s="4" customFormat="1" ht="13.5" customHeight="1" x14ac:dyDescent="0.25">
      <c r="A75" s="22" t="s">
        <v>64</v>
      </c>
      <c r="B75" s="23">
        <f t="shared" si="0"/>
        <v>1.1023839521840963E-2</v>
      </c>
      <c r="C75" s="35">
        <v>0</v>
      </c>
      <c r="D75" s="35">
        <f>IF('Historic - uncorrected'!C75&lt;0,"",'Historic - uncorrected'!C75*$B$10/D$10)</f>
        <v>0</v>
      </c>
      <c r="E75" s="35">
        <f>IF('Historic - uncorrected'!D75&lt;0,"",'Historic - uncorrected'!D75*$B$10/E$10)</f>
        <v>0.78269260605070845</v>
      </c>
      <c r="F75" s="35">
        <f>IF('Historic - uncorrected'!E75&lt;0,"",'Historic - uncorrected'!E75*$B$10/F$10)</f>
        <v>0</v>
      </c>
      <c r="G75" s="35">
        <f>IF('Historic - uncorrected'!F75&lt;0,"",'Historic - uncorrected'!F75*$B$10/G$10)</f>
        <v>0</v>
      </c>
      <c r="H75" s="35">
        <f>IF('Historic - uncorrected'!G75&lt;0,"",'Historic - uncorrected'!G75*$B$10/H$10)</f>
        <v>0</v>
      </c>
      <c r="I75" s="35">
        <f>IF('Historic - uncorrected'!H75&lt;0,"",'Historic - uncorrected'!H75*$B$10/I$10)</f>
        <v>0</v>
      </c>
      <c r="J75" s="35">
        <f>IF('Historic - uncorrected'!I75&lt;0,"",'Historic - uncorrected'!I75*$B$10/J$10)</f>
        <v>0</v>
      </c>
      <c r="K75" s="35">
        <f>IF('Historic - uncorrected'!J75&lt;0,"",'Historic - uncorrected'!J75*$B$10/K$10)</f>
        <v>0</v>
      </c>
      <c r="L75" s="35">
        <f>IF('Historic - uncorrected'!K75&lt;0,"",'Historic - uncorrected'!K75*$B$10/L$10)</f>
        <v>0</v>
      </c>
      <c r="M75" s="35">
        <f>IF('Historic - uncorrected'!L75&lt;0,"",'Historic - uncorrected'!L75*$B$10/M$10)</f>
        <v>0</v>
      </c>
      <c r="N75" s="35">
        <f>IF('Historic - uncorrected'!M75&lt;0,"",'Historic - uncorrected'!M75*$B$10/N$10)</f>
        <v>0</v>
      </c>
      <c r="O75" s="35">
        <f>IF('Historic - uncorrected'!N75&lt;0,"",'Historic - uncorrected'!N75*$B$10/O$10)</f>
        <v>0</v>
      </c>
      <c r="P75" s="35">
        <f>IF('Historic - uncorrected'!O75&lt;0,"",'Historic - uncorrected'!O75*$B$10/P$10)</f>
        <v>0</v>
      </c>
      <c r="Q75" s="35">
        <f>IF('Historic - uncorrected'!P75&lt;0,"",'Historic - uncorrected'!P75*$B$10/Q$10)</f>
        <v>0</v>
      </c>
      <c r="R75" s="35">
        <f>IF('Historic - uncorrected'!Q75&lt;0,"",'Historic - uncorrected'!Q75*$B$10/R$10)</f>
        <v>0</v>
      </c>
      <c r="S75" s="35">
        <f>IF('Historic - uncorrected'!R75&lt;0,"",'Historic - uncorrected'!R75*$B$10/S$10)</f>
        <v>0</v>
      </c>
      <c r="T75" s="35">
        <f>IF('Historic - uncorrected'!S75&lt;0,"",'Historic - uncorrected'!S75*$B$10/T$10)</f>
        <v>0</v>
      </c>
      <c r="U75" s="35">
        <f>IF('Historic - uncorrected'!T75&lt;0,"",'Historic - uncorrected'!T75*$B$10/U$10)</f>
        <v>0</v>
      </c>
      <c r="V75" s="35">
        <f>IF('Historic - uncorrected'!U75&lt;0,"",'Historic - uncorrected'!U75*$B$10/V$10)</f>
        <v>0</v>
      </c>
      <c r="W75" s="35">
        <f>IF('Historic - uncorrected'!V75&lt;0,"",'Historic - uncorrected'!V75*$B$10/W$10)</f>
        <v>0</v>
      </c>
      <c r="X75" s="35">
        <f>IF('Historic - uncorrected'!W75&lt;0,"",'Historic - uncorrected'!W75*$B$10/X$10)</f>
        <v>0</v>
      </c>
      <c r="Y75" s="35">
        <f>IF('Historic - uncorrected'!X75&lt;0,"",'Historic - uncorrected'!X75*$B$10/Y$10)</f>
        <v>0</v>
      </c>
      <c r="Z75" s="35">
        <f>IF('Historic - uncorrected'!Y75&lt;0,"",'Historic - uncorrected'!Y75*$B$10/Z$10)</f>
        <v>0</v>
      </c>
      <c r="AA75" s="35">
        <f>IF('Historic - uncorrected'!Z75&lt;0,"",'Historic - uncorrected'!Z75*$B$10/AA$10)</f>
        <v>0</v>
      </c>
      <c r="AB75" s="35">
        <f>IF('Historic - uncorrected'!AA75&lt;0,"",'Historic - uncorrected'!AA75*$B$10/AB$10)</f>
        <v>0</v>
      </c>
      <c r="AC75" s="35">
        <f>IF('Historic - uncorrected'!AB75&lt;0,"",'Historic - uncorrected'!AB75*$B$10/AC$10)</f>
        <v>0</v>
      </c>
      <c r="AD75" s="35">
        <f>IF('Historic - uncorrected'!AC75&lt;0,"",'Historic - uncorrected'!AC75*$B$10/AD$10)</f>
        <v>0</v>
      </c>
      <c r="AE75" s="35">
        <f>IF('Historic - uncorrected'!AD75&lt;0,"",'Historic - uncorrected'!AD75*$B$10/AE$10)</f>
        <v>0</v>
      </c>
      <c r="AF75" s="35">
        <f>IF('Historic - uncorrected'!AE75&lt;0,"",'Historic - uncorrected'!AE75*$B$10/AF$10)</f>
        <v>0</v>
      </c>
      <c r="AG75" s="35">
        <f>IF('Historic - uncorrected'!AF75&lt;0,"",'Historic - uncorrected'!AF75*$B$10/AG$10)</f>
        <v>0</v>
      </c>
      <c r="AH75" s="35">
        <f>IF('Historic - uncorrected'!AG75&lt;0,"",'Historic - uncorrected'!AG75*$B$10/AH$10)</f>
        <v>0</v>
      </c>
      <c r="AI75" s="35">
        <f>IF('Historic - uncorrected'!AH75&lt;0,"",'Historic - uncorrected'!AH75*$B$10/AI$10)</f>
        <v>0</v>
      </c>
      <c r="AJ75" s="35">
        <f>IF('Historic - uncorrected'!AI75&lt;0,"",'Historic - uncorrected'!AI75*$B$10/AJ$10)</f>
        <v>0</v>
      </c>
      <c r="AK75" s="35">
        <f>IF('Historic - uncorrected'!AJ75&lt;0,"",'Historic - uncorrected'!AJ75*$B$10/AK$10)</f>
        <v>0</v>
      </c>
      <c r="AL75" s="35">
        <f>IF('Historic - uncorrected'!AK75&lt;0,"",'Historic - uncorrected'!AK75*$B$10/AL$10)</f>
        <v>0</v>
      </c>
      <c r="AM75" s="35">
        <f>IF('Historic - uncorrected'!AL75&lt;0,"",'Historic - uncorrected'!AL75*$B$10/AM$10)</f>
        <v>0</v>
      </c>
      <c r="AN75" s="35">
        <f>IF('Historic - uncorrected'!AM75&lt;0,"",'Historic - uncorrected'!AM75*$B$10/AN$10)</f>
        <v>0</v>
      </c>
      <c r="AO75" s="35">
        <f>IF('Historic - uncorrected'!AN75&lt;0,"",'Historic - uncorrected'!AN75*$B$10/AO$10)</f>
        <v>0</v>
      </c>
      <c r="AP75" s="35">
        <f>IF('Historic - uncorrected'!AO75&lt;0,"",'Historic - uncorrected'!AO75*$B$10/AP$10)</f>
        <v>0</v>
      </c>
      <c r="AQ75" s="35">
        <f>IF('Historic - uncorrected'!AP75&lt;0,"",'Historic - uncorrected'!AP75*$B$10/AQ$10)</f>
        <v>0</v>
      </c>
      <c r="AR75" s="35">
        <f>IF('Historic - uncorrected'!AQ75&lt;0,"",'Historic - uncorrected'!AQ75*$B$10/AR$10)</f>
        <v>0</v>
      </c>
      <c r="AS75" s="35">
        <f>IF('Historic - uncorrected'!AR75&lt;0,"",'Historic - uncorrected'!AR75*$B$10/AS$10)</f>
        <v>0</v>
      </c>
      <c r="AT75" s="35">
        <f>IF('Historic - uncorrected'!AS75&lt;0,"",'Historic - uncorrected'!AS75*$B$10/AT$10)</f>
        <v>0</v>
      </c>
      <c r="AU75" s="35">
        <f>IF('Historic - uncorrected'!AT75&lt;0,"",'Historic - uncorrected'!AT75*$B$10/AU$10)</f>
        <v>0</v>
      </c>
      <c r="AV75" s="35">
        <f>IF('Historic - uncorrected'!AU75&lt;0,"",'Historic - uncorrected'!AU75*$B$10/AV$10)</f>
        <v>0</v>
      </c>
      <c r="AW75" s="35">
        <f>IF('Historic - uncorrected'!AV75&lt;0,"",'Historic - uncorrected'!AV75*$B$10/AW$10)</f>
        <v>0</v>
      </c>
      <c r="AX75" s="35">
        <f>IF('Historic - uncorrected'!AW75&lt;0,"",'Historic - uncorrected'!AW75*$B$10/AX$10)</f>
        <v>0</v>
      </c>
      <c r="AY75" s="35">
        <f>IF('Historic - uncorrected'!AX75&lt;0,"",'Historic - uncorrected'!AX75*$B$10/AY$10)</f>
        <v>0</v>
      </c>
      <c r="AZ75" s="35">
        <f>IF('Historic - uncorrected'!AY75&lt;0,"",'Historic - uncorrected'!AY75*$B$10/AZ$10)</f>
        <v>0</v>
      </c>
      <c r="BA75" s="35">
        <f>IF('Historic - uncorrected'!AZ75&lt;0,"",'Historic - uncorrected'!AZ75*$B$10/BA$10)</f>
        <v>0</v>
      </c>
      <c r="BB75" s="35">
        <f>IF('Historic - uncorrected'!BA75&lt;0,"",'Historic - uncorrected'!BA75*$B$10/BB$10)</f>
        <v>0</v>
      </c>
      <c r="BC75" s="35">
        <f>IF('Historic - uncorrected'!BB75&lt;0,"",'Historic - uncorrected'!BB75*$B$10/BC$10)</f>
        <v>0</v>
      </c>
      <c r="BD75" s="35">
        <f>IF('Historic - uncorrected'!BC75&lt;0,"",'Historic - uncorrected'!BC75*$B$10/BD$10)</f>
        <v>0</v>
      </c>
      <c r="BE75" s="35">
        <f>IF('Historic - uncorrected'!BD75&lt;0,"",'Historic - uncorrected'!BD75*$B$10/BE$10)</f>
        <v>0</v>
      </c>
      <c r="BF75" s="35">
        <f>IF('Historic - uncorrected'!BE75&lt;0,"",'Historic - uncorrected'!BE75*$B$10/BF$10)</f>
        <v>0</v>
      </c>
      <c r="BG75" s="35">
        <f>IF('Historic - uncorrected'!BF75&lt;0,"",'Historic - uncorrected'!BF75*$B$10/BG$10)</f>
        <v>0</v>
      </c>
      <c r="BH75" s="35">
        <f>IF('Historic - uncorrected'!BG75&lt;0,"",'Historic - uncorrected'!BG75*$B$10/BH$10)</f>
        <v>0</v>
      </c>
      <c r="BI75" s="35">
        <f>IF('Historic - uncorrected'!BH75&lt;0,"",'Historic - uncorrected'!BH75*$B$10/BI$10)</f>
        <v>0</v>
      </c>
      <c r="BJ75" s="35">
        <f>IF('Historic - uncorrected'!BI75&lt;0,"",'Historic - uncorrected'!BI75*$B$10/BJ$10)</f>
        <v>0</v>
      </c>
      <c r="BK75" s="35">
        <f>IF('Historic - uncorrected'!BJ75&lt;0,"",'Historic - uncorrected'!BJ75*$B$10/BK$10)</f>
        <v>0</v>
      </c>
      <c r="BL75" s="35">
        <f>IF('Historic - uncorrected'!BK75&lt;0,"",'Historic - uncorrected'!BK75*$B$10/BL$10)</f>
        <v>0</v>
      </c>
      <c r="BM75" s="35">
        <f>IF('Historic - uncorrected'!BL75&lt;0,"",'Historic - uncorrected'!BL75*$B$10/BM$10)</f>
        <v>0</v>
      </c>
      <c r="BN75" s="35">
        <f>IF('Historic - uncorrected'!BM75&lt;0,"",'Historic - uncorrected'!BM75*$B$10/BN$10)</f>
        <v>0</v>
      </c>
      <c r="BO75" s="35">
        <f>IF('Historic - uncorrected'!BN75&lt;0,"",'Historic - uncorrected'!BN75*$B$10/BO$10)</f>
        <v>0</v>
      </c>
      <c r="BP75" s="35">
        <f>IF('Historic - uncorrected'!BO75&lt;0,"",'Historic - uncorrected'!BO75*$B$10/BP$10)</f>
        <v>0</v>
      </c>
      <c r="BQ75" s="35">
        <f>IF('Historic - uncorrected'!BP75&lt;0,"",'Historic - uncorrected'!BP75*$B$10/BQ$10)</f>
        <v>0</v>
      </c>
      <c r="BR75" s="35">
        <f>IF('Historic - uncorrected'!BQ75&lt;0,"",'Historic - uncorrected'!BQ75*$B$10/BR$10)</f>
        <v>0</v>
      </c>
      <c r="BS75" s="35">
        <f>IF('Historic - uncorrected'!BR75&lt;0,"",'Historic - uncorrected'!BR75*$B$10/BS$10)</f>
        <v>0</v>
      </c>
      <c r="BT75" s="35">
        <f>IF('Historic - uncorrected'!BS75&lt;0,"",'Historic - uncorrected'!BS75*$B$10/BT$10)</f>
        <v>0</v>
      </c>
      <c r="BU75" s="35">
        <f>IF('Historic - uncorrected'!BT75&lt;0,"",'Historic - uncorrected'!BT75*$B$10/BU$10)</f>
        <v>0</v>
      </c>
      <c r="BV75" s="35">
        <f>IF('Historic - uncorrected'!BU75&lt;0,"",'Historic - uncorrected'!BU75*$B$10/BV$10)</f>
        <v>0</v>
      </c>
      <c r="BW75" s="28">
        <f t="shared" si="1"/>
        <v>1</v>
      </c>
      <c r="BY75" s="5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</row>
    <row r="76" spans="1:93" s="4" customFormat="1" ht="13.5" customHeight="1" x14ac:dyDescent="0.25">
      <c r="A76" s="22" t="s">
        <v>65</v>
      </c>
      <c r="B76" s="23">
        <f t="shared" si="0"/>
        <v>0.78448014456245263</v>
      </c>
      <c r="C76" s="35">
        <v>0</v>
      </c>
      <c r="D76" s="35">
        <f>IF('Historic - uncorrected'!C76&lt;0,"",'Historic - uncorrected'!C76*$B$10/D$10)</f>
        <v>0</v>
      </c>
      <c r="E76" s="35">
        <f>IF('Historic - uncorrected'!D76&lt;0,"",'Historic - uncorrected'!D76*$B$10/E$10)</f>
        <v>0</v>
      </c>
      <c r="F76" s="35">
        <f>IF('Historic - uncorrected'!E76&lt;0,"",'Historic - uncorrected'!E76*$B$10/F$10)</f>
        <v>0</v>
      </c>
      <c r="G76" s="35">
        <f>IF('Historic - uncorrected'!F76&lt;0,"",'Historic - uncorrected'!F76*$B$10/G$10)</f>
        <v>0</v>
      </c>
      <c r="H76" s="35">
        <f>IF('Historic - uncorrected'!G76&lt;0,"",'Historic - uncorrected'!G76*$B$10/H$10)</f>
        <v>0</v>
      </c>
      <c r="I76" s="35">
        <f>IF('Historic - uncorrected'!H76&lt;0,"",'Historic - uncorrected'!H76*$B$10/I$10)</f>
        <v>0</v>
      </c>
      <c r="J76" s="35">
        <f>IF('Historic - uncorrected'!I76&lt;0,"",'Historic - uncorrected'!I76*$B$10/J$10)</f>
        <v>0</v>
      </c>
      <c r="K76" s="35">
        <f>IF('Historic - uncorrected'!J76&lt;0,"",'Historic - uncorrected'!J76*$B$10/K$10)</f>
        <v>0</v>
      </c>
      <c r="L76" s="35">
        <f>IF('Historic - uncorrected'!K76&lt;0,"",'Historic - uncorrected'!K76*$B$10/L$10)</f>
        <v>0</v>
      </c>
      <c r="M76" s="35">
        <f>IF('Historic - uncorrected'!L76&lt;0,"",'Historic - uncorrected'!L76*$B$10/M$10)</f>
        <v>0</v>
      </c>
      <c r="N76" s="35">
        <f>IF('Historic - uncorrected'!M76&lt;0,"",'Historic - uncorrected'!M76*$B$10/N$10)</f>
        <v>0</v>
      </c>
      <c r="O76" s="35">
        <f>IF('Historic - uncorrected'!N76&lt;0,"",'Historic - uncorrected'!N76*$B$10/O$10)</f>
        <v>0</v>
      </c>
      <c r="P76" s="35">
        <f>IF('Historic - uncorrected'!O76&lt;0,"",'Historic - uncorrected'!O76*$B$10/P$10)</f>
        <v>0</v>
      </c>
      <c r="Q76" s="35">
        <f>IF('Historic - uncorrected'!P76&lt;0,"",'Historic - uncorrected'!P76*$B$10/Q$10)</f>
        <v>0</v>
      </c>
      <c r="R76" s="35">
        <f>IF('Historic - uncorrected'!Q76&lt;0,"",'Historic - uncorrected'!Q76*$B$10/R$10)</f>
        <v>0</v>
      </c>
      <c r="S76" s="35">
        <f>IF('Historic - uncorrected'!R76&lt;0,"",'Historic - uncorrected'!R76*$B$10/S$10)</f>
        <v>0</v>
      </c>
      <c r="T76" s="35">
        <f>IF('Historic - uncorrected'!S76&lt;0,"",'Historic - uncorrected'!S76*$B$10/T$10)</f>
        <v>1.614289082564945</v>
      </c>
      <c r="U76" s="35">
        <f>IF('Historic - uncorrected'!T76&lt;0,"",'Historic - uncorrected'!T76*$B$10/U$10)</f>
        <v>0</v>
      </c>
      <c r="V76" s="35">
        <f>IF('Historic - uncorrected'!U76&lt;0,"",'Historic - uncorrected'!U76*$B$10/V$10)</f>
        <v>0</v>
      </c>
      <c r="W76" s="35">
        <f>IF('Historic - uncorrected'!V76&lt;0,"",'Historic - uncorrected'!V76*$B$10/W$10)</f>
        <v>0</v>
      </c>
      <c r="X76" s="35">
        <f>IF('Historic - uncorrected'!W76&lt;0,"",'Historic - uncorrected'!W76*$B$10/X$10)</f>
        <v>0.71041282193811384</v>
      </c>
      <c r="Y76" s="35">
        <f>IF('Historic - uncorrected'!X76&lt;0,"",'Historic - uncorrected'!X76*$B$10/Y$10)</f>
        <v>0</v>
      </c>
      <c r="Z76" s="35">
        <f>IF('Historic - uncorrected'!Y76&lt;0,"",'Historic - uncorrected'!Y76*$B$10/Z$10)</f>
        <v>0</v>
      </c>
      <c r="AA76" s="35" t="str">
        <f>IF('Historic - uncorrected'!Z76&lt;0,"",'Historic - uncorrected'!Z76*$B$10/AA$10)</f>
        <v/>
      </c>
      <c r="AB76" s="35">
        <f>IF('Historic - uncorrected'!AA76&lt;0,"",'Historic - uncorrected'!AA76*$B$10/AB$10)</f>
        <v>0</v>
      </c>
      <c r="AC76" s="35">
        <f>IF('Historic - uncorrected'!AB76&lt;0,"",'Historic - uncorrected'!AB76*$B$10/AC$10)</f>
        <v>0.8224148434148435</v>
      </c>
      <c r="AD76" s="35">
        <f>IF('Historic - uncorrected'!AC76&lt;0,"",'Historic - uncorrected'!AC76*$B$10/AD$10)</f>
        <v>0</v>
      </c>
      <c r="AE76" s="35">
        <f>IF('Historic - uncorrected'!AD76&lt;0,"",'Historic - uncorrected'!AD76*$B$10/AE$10)</f>
        <v>0</v>
      </c>
      <c r="AF76" s="35">
        <f>IF('Historic - uncorrected'!AE76&lt;0,"",'Historic - uncorrected'!AE76*$B$10/AF$10)</f>
        <v>0</v>
      </c>
      <c r="AG76" s="35">
        <f>IF('Historic - uncorrected'!AF76&lt;0,"",'Historic - uncorrected'!AF76*$B$10/AG$10)</f>
        <v>0</v>
      </c>
      <c r="AH76" s="35">
        <f>IF('Historic - uncorrected'!AG76&lt;0,"",'Historic - uncorrected'!AG76*$B$10/AH$10)</f>
        <v>0</v>
      </c>
      <c r="AI76" s="35">
        <f>IF('Historic - uncorrected'!AH76&lt;0,"",'Historic - uncorrected'!AH76*$B$10/AI$10)</f>
        <v>0</v>
      </c>
      <c r="AJ76" s="35">
        <f>IF('Historic - uncorrected'!AI76&lt;0,"",'Historic - uncorrected'!AI76*$B$10/AJ$10)</f>
        <v>0</v>
      </c>
      <c r="AK76" s="35">
        <f>IF('Historic - uncorrected'!AJ76&lt;0,"",'Historic - uncorrected'!AJ76*$B$10/AK$10)</f>
        <v>0</v>
      </c>
      <c r="AL76" s="35">
        <f>IF('Historic - uncorrected'!AK76&lt;0,"",'Historic - uncorrected'!AK76*$B$10/AL$10)</f>
        <v>0</v>
      </c>
      <c r="AM76" s="35">
        <f>IF('Historic - uncorrected'!AL76&lt;0,"",'Historic - uncorrected'!AL76*$B$10/AM$10)</f>
        <v>0.8224148434148435</v>
      </c>
      <c r="AN76" s="35">
        <f>IF('Historic - uncorrected'!AM76&lt;0,"",'Historic - uncorrected'!AM76*$B$10/AN$10)</f>
        <v>0</v>
      </c>
      <c r="AO76" s="35">
        <f>IF('Historic - uncorrected'!AN76&lt;0,"",'Historic - uncorrected'!AN76*$B$10/AO$10)</f>
        <v>0</v>
      </c>
      <c r="AP76" s="35">
        <f>IF('Historic - uncorrected'!AO76&lt;0,"",'Historic - uncorrected'!AO76*$B$10/AP$10)</f>
        <v>0</v>
      </c>
      <c r="AQ76" s="35">
        <f>IF('Historic - uncorrected'!AP76&lt;0,"",'Historic - uncorrected'!AP76*$B$10/AQ$10)</f>
        <v>0</v>
      </c>
      <c r="AR76" s="35">
        <f>IF('Historic - uncorrected'!AQ76&lt;0,"",'Historic - uncorrected'!AQ76*$B$10/AR$10)</f>
        <v>0</v>
      </c>
      <c r="AS76" s="35">
        <f>IF('Historic - uncorrected'!AR76&lt;0,"",'Historic - uncorrected'!AR76*$B$10/AS$10)</f>
        <v>0</v>
      </c>
      <c r="AT76" s="35">
        <f>IF('Historic - uncorrected'!AS76&lt;0,"",'Historic - uncorrected'!AS76*$B$10/AT$10)</f>
        <v>0</v>
      </c>
      <c r="AU76" s="35">
        <f>IF('Historic - uncorrected'!AT76&lt;0,"",'Historic - uncorrected'!AT76*$B$10/AU$10)</f>
        <v>0</v>
      </c>
      <c r="AV76" s="35">
        <f>IF('Historic - uncorrected'!AU76&lt;0,"",'Historic - uncorrected'!AU76*$B$10/AV$10)</f>
        <v>0</v>
      </c>
      <c r="AW76" s="35">
        <f>IF('Historic - uncorrected'!AV76&lt;0,"",'Historic - uncorrected'!AV76*$B$10/AW$10)</f>
        <v>1.0373641774891775</v>
      </c>
      <c r="AX76" s="35">
        <f>IF('Historic - uncorrected'!AW76&lt;0,"",'Historic - uncorrected'!AW76*$B$10/AX$10)</f>
        <v>0</v>
      </c>
      <c r="AY76" s="35">
        <f>IF('Historic - uncorrected'!AX76&lt;0,"",'Historic - uncorrected'!AX76*$B$10/AY$10)</f>
        <v>0</v>
      </c>
      <c r="AZ76" s="35">
        <f>IF('Historic - uncorrected'!AY76&lt;0,"",'Historic - uncorrected'!AY76*$B$10/AZ$10)</f>
        <v>0</v>
      </c>
      <c r="BA76" s="35">
        <f>IF('Historic - uncorrected'!AZ76&lt;0,"",'Historic - uncorrected'!AZ76*$B$10/BA$10)</f>
        <v>0</v>
      </c>
      <c r="BB76" s="35">
        <f>IF('Historic - uncorrected'!BA76&lt;0,"",'Historic - uncorrected'!BA76*$B$10/BB$10)</f>
        <v>2.0399563713753661</v>
      </c>
      <c r="BC76" s="35">
        <f>IF('Historic - uncorrected'!BB76&lt;0,"",'Historic - uncorrected'!BB76*$B$10/BC$10)</f>
        <v>0</v>
      </c>
      <c r="BD76" s="35">
        <f>IF('Historic - uncorrected'!BC76&lt;0,"",'Historic - uncorrected'!BC76*$B$10/BD$10)</f>
        <v>0</v>
      </c>
      <c r="BE76" s="35" t="str">
        <f>IF('Historic - uncorrected'!BD76&lt;0,"",'Historic - uncorrected'!BD76*$B$10/BE$10)</f>
        <v/>
      </c>
      <c r="BF76" s="35">
        <f>IF('Historic - uncorrected'!BE76&lt;0,"",'Historic - uncorrected'!BE76*$B$10/BF$10)</f>
        <v>1.6597826839826841</v>
      </c>
      <c r="BG76" s="35">
        <f>IF('Historic - uncorrected'!BF76&lt;0,"",'Historic - uncorrected'!BF76*$B$10/BG$10)</f>
        <v>0</v>
      </c>
      <c r="BH76" s="35">
        <f>IF('Historic - uncorrected'!BG76&lt;0,"",'Historic - uncorrected'!BG76*$B$10/BH$10)</f>
        <v>3.8845977710233033</v>
      </c>
      <c r="BI76" s="35">
        <f>IF('Historic - uncorrected'!BH76&lt;0,"",'Historic - uncorrected'!BH76*$B$10/BI$10)</f>
        <v>19.454829820452773</v>
      </c>
      <c r="BJ76" s="35">
        <f>IF('Historic - uncorrected'!BI76&lt;0,"",'Historic - uncorrected'!BI76*$B$10/BJ$10)</f>
        <v>0</v>
      </c>
      <c r="BK76" s="35">
        <f>IF('Historic - uncorrected'!BJ76&lt;0,"",'Historic - uncorrected'!BJ76*$B$10/BK$10)</f>
        <v>0</v>
      </c>
      <c r="BL76" s="35">
        <f>IF('Historic - uncorrected'!BK76&lt;0,"",'Historic - uncorrected'!BK76*$B$10/BL$10)</f>
        <v>0</v>
      </c>
      <c r="BM76" s="35">
        <f>IF('Historic - uncorrected'!BL76&lt;0,"",'Historic - uncorrected'!BL76*$B$10/BM$10)</f>
        <v>0</v>
      </c>
      <c r="BN76" s="35">
        <f>IF('Historic - uncorrected'!BM76&lt;0,"",'Historic - uncorrected'!BM76*$B$10/BN$10)</f>
        <v>2.0747283549783551</v>
      </c>
      <c r="BO76" s="35">
        <f>IF('Historic - uncorrected'!BN76&lt;0,"",'Historic - uncorrected'!BN76*$B$10/BO$10)</f>
        <v>0</v>
      </c>
      <c r="BP76" s="35">
        <f>IF('Historic - uncorrected'!BO76&lt;0,"",'Historic - uncorrected'!BO76*$B$10/BP$10)</f>
        <v>0</v>
      </c>
      <c r="BQ76" s="35">
        <f>IF('Historic - uncorrected'!BP76&lt;0,"",'Historic - uncorrected'!BP76*$B$10/BQ$10)</f>
        <v>20.008339204174824</v>
      </c>
      <c r="BR76" s="35">
        <f>IF('Historic - uncorrected'!BQ76&lt;0,"",'Historic - uncorrected'!BQ76*$B$10/BR$10)</f>
        <v>0</v>
      </c>
      <c r="BS76" s="35">
        <f>IF('Historic - uncorrected'!BR76&lt;0,"",'Historic - uncorrected'!BR76*$B$10/BS$10)</f>
        <v>0</v>
      </c>
      <c r="BT76" s="35">
        <f>IF('Historic - uncorrected'!BS76&lt;0,"",'Historic - uncorrected'!BS76*$B$10/BT$10)</f>
        <v>0</v>
      </c>
      <c r="BU76" s="35">
        <f>IF('Historic - uncorrected'!BT76&lt;0,"",'Historic - uncorrected'!BT76*$B$10/BU$10)</f>
        <v>0</v>
      </c>
      <c r="BV76" s="35">
        <f>IF('Historic - uncorrected'!BU76&lt;0,"",'Historic - uncorrected'!BU76*$B$10/BV$10)</f>
        <v>0</v>
      </c>
      <c r="BW76" s="28">
        <f t="shared" si="1"/>
        <v>11</v>
      </c>
      <c r="BY76" s="5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</row>
    <row r="77" spans="1:93" s="4" customFormat="1" ht="13.5" customHeight="1" x14ac:dyDescent="0.25">
      <c r="A77" s="22" t="s">
        <v>66</v>
      </c>
      <c r="B77" s="23">
        <f t="shared" si="0"/>
        <v>1.1023839521840963E-2</v>
      </c>
      <c r="C77" s="35">
        <v>0</v>
      </c>
      <c r="D77" s="35">
        <f>IF('Historic - uncorrected'!C77&lt;0,"",'Historic - uncorrected'!C77*$B$10/D$10)</f>
        <v>0</v>
      </c>
      <c r="E77" s="35">
        <f>IF('Historic - uncorrected'!D77&lt;0,"",'Historic - uncorrected'!D77*$B$10/E$10)</f>
        <v>0.78269260605070845</v>
      </c>
      <c r="F77" s="35">
        <f>IF('Historic - uncorrected'!E77&lt;0,"",'Historic - uncorrected'!E77*$B$10/F$10)</f>
        <v>0</v>
      </c>
      <c r="G77" s="35">
        <f>IF('Historic - uncorrected'!F77&lt;0,"",'Historic - uncorrected'!F77*$B$10/G$10)</f>
        <v>0</v>
      </c>
      <c r="H77" s="35">
        <f>IF('Historic - uncorrected'!G77&lt;0,"",'Historic - uncorrected'!G77*$B$10/H$10)</f>
        <v>0</v>
      </c>
      <c r="I77" s="35">
        <f>IF('Historic - uncorrected'!H77&lt;0,"",'Historic - uncorrected'!H77*$B$10/I$10)</f>
        <v>0</v>
      </c>
      <c r="J77" s="35">
        <f>IF('Historic - uncorrected'!I77&lt;0,"",'Historic - uncorrected'!I77*$B$10/J$10)</f>
        <v>0</v>
      </c>
      <c r="K77" s="35">
        <f>IF('Historic - uncorrected'!J77&lt;0,"",'Historic - uncorrected'!J77*$B$10/K$10)</f>
        <v>0</v>
      </c>
      <c r="L77" s="35">
        <f>IF('Historic - uncorrected'!K77&lt;0,"",'Historic - uncorrected'!K77*$B$10/L$10)</f>
        <v>0</v>
      </c>
      <c r="M77" s="35">
        <f>IF('Historic - uncorrected'!L77&lt;0,"",'Historic - uncorrected'!L77*$B$10/M$10)</f>
        <v>0</v>
      </c>
      <c r="N77" s="35">
        <f>IF('Historic - uncorrected'!M77&lt;0,"",'Historic - uncorrected'!M77*$B$10/N$10)</f>
        <v>0</v>
      </c>
      <c r="O77" s="35">
        <f>IF('Historic - uncorrected'!N77&lt;0,"",'Historic - uncorrected'!N77*$B$10/O$10)</f>
        <v>0</v>
      </c>
      <c r="P77" s="35">
        <f>IF('Historic - uncorrected'!O77&lt;0,"",'Historic - uncorrected'!O77*$B$10/P$10)</f>
        <v>0</v>
      </c>
      <c r="Q77" s="35">
        <f>IF('Historic - uncorrected'!P77&lt;0,"",'Historic - uncorrected'!P77*$B$10/Q$10)</f>
        <v>0</v>
      </c>
      <c r="R77" s="35">
        <f>IF('Historic - uncorrected'!Q77&lt;0,"",'Historic - uncorrected'!Q77*$B$10/R$10)</f>
        <v>0</v>
      </c>
      <c r="S77" s="35">
        <f>IF('Historic - uncorrected'!R77&lt;0,"",'Historic - uncorrected'!R77*$B$10/S$10)</f>
        <v>0</v>
      </c>
      <c r="T77" s="35">
        <f>IF('Historic - uncorrected'!S77&lt;0,"",'Historic - uncorrected'!S77*$B$10/T$10)</f>
        <v>0</v>
      </c>
      <c r="U77" s="35">
        <f>IF('Historic - uncorrected'!T77&lt;0,"",'Historic - uncorrected'!T77*$B$10/U$10)</f>
        <v>0</v>
      </c>
      <c r="V77" s="35">
        <f>IF('Historic - uncorrected'!U77&lt;0,"",'Historic - uncorrected'!U77*$B$10/V$10)</f>
        <v>0</v>
      </c>
      <c r="W77" s="35">
        <f>IF('Historic - uncorrected'!V77&lt;0,"",'Historic - uncorrected'!V77*$B$10/W$10)</f>
        <v>0</v>
      </c>
      <c r="X77" s="35">
        <f>IF('Historic - uncorrected'!W77&lt;0,"",'Historic - uncorrected'!W77*$B$10/X$10)</f>
        <v>0</v>
      </c>
      <c r="Y77" s="35">
        <f>IF('Historic - uncorrected'!X77&lt;0,"",'Historic - uncorrected'!X77*$B$10/Y$10)</f>
        <v>0</v>
      </c>
      <c r="Z77" s="35">
        <f>IF('Historic - uncorrected'!Y77&lt;0,"",'Historic - uncorrected'!Y77*$B$10/Z$10)</f>
        <v>0</v>
      </c>
      <c r="AA77" s="35">
        <f>IF('Historic - uncorrected'!Z77&lt;0,"",'Historic - uncorrected'!Z77*$B$10/AA$10)</f>
        <v>0</v>
      </c>
      <c r="AB77" s="35">
        <f>IF('Historic - uncorrected'!AA77&lt;0,"",'Historic - uncorrected'!AA77*$B$10/AB$10)</f>
        <v>0</v>
      </c>
      <c r="AC77" s="35">
        <f>IF('Historic - uncorrected'!AB77&lt;0,"",'Historic - uncorrected'!AB77*$B$10/AC$10)</f>
        <v>0</v>
      </c>
      <c r="AD77" s="35">
        <f>IF('Historic - uncorrected'!AC77&lt;0,"",'Historic - uncorrected'!AC77*$B$10/AD$10)</f>
        <v>0</v>
      </c>
      <c r="AE77" s="35">
        <f>IF('Historic - uncorrected'!AD77&lt;0,"",'Historic - uncorrected'!AD77*$B$10/AE$10)</f>
        <v>0</v>
      </c>
      <c r="AF77" s="35">
        <f>IF('Historic - uncorrected'!AE77&lt;0,"",'Historic - uncorrected'!AE77*$B$10/AF$10)</f>
        <v>0</v>
      </c>
      <c r="AG77" s="35">
        <f>IF('Historic - uncorrected'!AF77&lt;0,"",'Historic - uncorrected'!AF77*$B$10/AG$10)</f>
        <v>0</v>
      </c>
      <c r="AH77" s="35">
        <f>IF('Historic - uncorrected'!AG77&lt;0,"",'Historic - uncorrected'!AG77*$B$10/AH$10)</f>
        <v>0</v>
      </c>
      <c r="AI77" s="35">
        <f>IF('Historic - uncorrected'!AH77&lt;0,"",'Historic - uncorrected'!AH77*$B$10/AI$10)</f>
        <v>0</v>
      </c>
      <c r="AJ77" s="35">
        <f>IF('Historic - uncorrected'!AI77&lt;0,"",'Historic - uncorrected'!AI77*$B$10/AJ$10)</f>
        <v>0</v>
      </c>
      <c r="AK77" s="35">
        <f>IF('Historic - uncorrected'!AJ77&lt;0,"",'Historic - uncorrected'!AJ77*$B$10/AK$10)</f>
        <v>0</v>
      </c>
      <c r="AL77" s="35">
        <f>IF('Historic - uncorrected'!AK77&lt;0,"",'Historic - uncorrected'!AK77*$B$10/AL$10)</f>
        <v>0</v>
      </c>
      <c r="AM77" s="35">
        <f>IF('Historic - uncorrected'!AL77&lt;0,"",'Historic - uncorrected'!AL77*$B$10/AM$10)</f>
        <v>0</v>
      </c>
      <c r="AN77" s="35">
        <f>IF('Historic - uncorrected'!AM77&lt;0,"",'Historic - uncorrected'!AM77*$B$10/AN$10)</f>
        <v>0</v>
      </c>
      <c r="AO77" s="35">
        <f>IF('Historic - uncorrected'!AN77&lt;0,"",'Historic - uncorrected'!AN77*$B$10/AO$10)</f>
        <v>0</v>
      </c>
      <c r="AP77" s="35">
        <f>IF('Historic - uncorrected'!AO77&lt;0,"",'Historic - uncorrected'!AO77*$B$10/AP$10)</f>
        <v>0</v>
      </c>
      <c r="AQ77" s="35">
        <f>IF('Historic - uncorrected'!AP77&lt;0,"",'Historic - uncorrected'!AP77*$B$10/AQ$10)</f>
        <v>0</v>
      </c>
      <c r="AR77" s="35">
        <f>IF('Historic - uncorrected'!AQ77&lt;0,"",'Historic - uncorrected'!AQ77*$B$10/AR$10)</f>
        <v>0</v>
      </c>
      <c r="AS77" s="35">
        <f>IF('Historic - uncorrected'!AR77&lt;0,"",'Historic - uncorrected'!AR77*$B$10/AS$10)</f>
        <v>0</v>
      </c>
      <c r="AT77" s="35">
        <f>IF('Historic - uncorrected'!AS77&lt;0,"",'Historic - uncorrected'!AS77*$B$10/AT$10)</f>
        <v>0</v>
      </c>
      <c r="AU77" s="35">
        <f>IF('Historic - uncorrected'!AT77&lt;0,"",'Historic - uncorrected'!AT77*$B$10/AU$10)</f>
        <v>0</v>
      </c>
      <c r="AV77" s="35">
        <f>IF('Historic - uncorrected'!AU77&lt;0,"",'Historic - uncorrected'!AU77*$B$10/AV$10)</f>
        <v>0</v>
      </c>
      <c r="AW77" s="35">
        <f>IF('Historic - uncorrected'!AV77&lt;0,"",'Historic - uncorrected'!AV77*$B$10/AW$10)</f>
        <v>0</v>
      </c>
      <c r="AX77" s="35">
        <f>IF('Historic - uncorrected'!AW77&lt;0,"",'Historic - uncorrected'!AW77*$B$10/AX$10)</f>
        <v>0</v>
      </c>
      <c r="AY77" s="35">
        <f>IF('Historic - uncorrected'!AX77&lt;0,"",'Historic - uncorrected'!AX77*$B$10/AY$10)</f>
        <v>0</v>
      </c>
      <c r="AZ77" s="35">
        <f>IF('Historic - uncorrected'!AY77&lt;0,"",'Historic - uncorrected'!AY77*$B$10/AZ$10)</f>
        <v>0</v>
      </c>
      <c r="BA77" s="35">
        <f>IF('Historic - uncorrected'!AZ77&lt;0,"",'Historic - uncorrected'!AZ77*$B$10/BA$10)</f>
        <v>0</v>
      </c>
      <c r="BB77" s="35">
        <f>IF('Historic - uncorrected'!BA77&lt;0,"",'Historic - uncorrected'!BA77*$B$10/BB$10)</f>
        <v>0</v>
      </c>
      <c r="BC77" s="35">
        <f>IF('Historic - uncorrected'!BB77&lt;0,"",'Historic - uncorrected'!BB77*$B$10/BC$10)</f>
        <v>0</v>
      </c>
      <c r="BD77" s="35">
        <f>IF('Historic - uncorrected'!BC77&lt;0,"",'Historic - uncorrected'!BC77*$B$10/BD$10)</f>
        <v>0</v>
      </c>
      <c r="BE77" s="35">
        <f>IF('Historic - uncorrected'!BD77&lt;0,"",'Historic - uncorrected'!BD77*$B$10/BE$10)</f>
        <v>0</v>
      </c>
      <c r="BF77" s="35">
        <f>IF('Historic - uncorrected'!BE77&lt;0,"",'Historic - uncorrected'!BE77*$B$10/BF$10)</f>
        <v>0</v>
      </c>
      <c r="BG77" s="35">
        <f>IF('Historic - uncorrected'!BF77&lt;0,"",'Historic - uncorrected'!BF77*$B$10/BG$10)</f>
        <v>0</v>
      </c>
      <c r="BH77" s="35">
        <f>IF('Historic - uncorrected'!BG77&lt;0,"",'Historic - uncorrected'!BG77*$B$10/BH$10)</f>
        <v>0</v>
      </c>
      <c r="BI77" s="35">
        <f>IF('Historic - uncorrected'!BH77&lt;0,"",'Historic - uncorrected'!BH77*$B$10/BI$10)</f>
        <v>0</v>
      </c>
      <c r="BJ77" s="35">
        <f>IF('Historic - uncorrected'!BI77&lt;0,"",'Historic - uncorrected'!BI77*$B$10/BJ$10)</f>
        <v>0</v>
      </c>
      <c r="BK77" s="35">
        <f>IF('Historic - uncorrected'!BJ77&lt;0,"",'Historic - uncorrected'!BJ77*$B$10/BK$10)</f>
        <v>0</v>
      </c>
      <c r="BL77" s="35">
        <f>IF('Historic - uncorrected'!BK77&lt;0,"",'Historic - uncorrected'!BK77*$B$10/BL$10)</f>
        <v>0</v>
      </c>
      <c r="BM77" s="35">
        <f>IF('Historic - uncorrected'!BL77&lt;0,"",'Historic - uncorrected'!BL77*$B$10/BM$10)</f>
        <v>0</v>
      </c>
      <c r="BN77" s="35">
        <f>IF('Historic - uncorrected'!BM77&lt;0,"",'Historic - uncorrected'!BM77*$B$10/BN$10)</f>
        <v>0</v>
      </c>
      <c r="BO77" s="35">
        <f>IF('Historic - uncorrected'!BN77&lt;0,"",'Historic - uncorrected'!BN77*$B$10/BO$10)</f>
        <v>0</v>
      </c>
      <c r="BP77" s="35">
        <f>IF('Historic - uncorrected'!BO77&lt;0,"",'Historic - uncorrected'!BO77*$B$10/BP$10)</f>
        <v>0</v>
      </c>
      <c r="BQ77" s="35">
        <f>IF('Historic - uncorrected'!BP77&lt;0,"",'Historic - uncorrected'!BP77*$B$10/BQ$10)</f>
        <v>0</v>
      </c>
      <c r="BR77" s="35">
        <f>IF('Historic - uncorrected'!BQ77&lt;0,"",'Historic - uncorrected'!BQ77*$B$10/BR$10)</f>
        <v>0</v>
      </c>
      <c r="BS77" s="35">
        <f>IF('Historic - uncorrected'!BR77&lt;0,"",'Historic - uncorrected'!BR77*$B$10/BS$10)</f>
        <v>0</v>
      </c>
      <c r="BT77" s="35">
        <f>IF('Historic - uncorrected'!BS77&lt;0,"",'Historic - uncorrected'!BS77*$B$10/BT$10)</f>
        <v>0</v>
      </c>
      <c r="BU77" s="35">
        <f>IF('Historic - uncorrected'!BT77&lt;0,"",'Historic - uncorrected'!BT77*$B$10/BU$10)</f>
        <v>0</v>
      </c>
      <c r="BV77" s="35">
        <f>IF('Historic - uncorrected'!BU77&lt;0,"",'Historic - uncorrected'!BU77*$B$10/BV$10)</f>
        <v>0</v>
      </c>
      <c r="BW77" s="28">
        <f t="shared" si="1"/>
        <v>1</v>
      </c>
      <c r="BY77" s="5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</row>
    <row r="78" spans="1:93" s="4" customFormat="1" ht="13.5" customHeight="1" x14ac:dyDescent="0.25">
      <c r="A78" s="22" t="s">
        <v>67</v>
      </c>
      <c r="B78" s="23">
        <f t="shared" si="0"/>
        <v>5.0445213720526627E-2</v>
      </c>
      <c r="C78" s="35">
        <v>0</v>
      </c>
      <c r="D78" s="35">
        <f>IF('Historic - uncorrected'!C78&lt;0,"",'Historic - uncorrected'!C78*$B$10/D$10)</f>
        <v>0.90265043789434052</v>
      </c>
      <c r="E78" s="35">
        <f>IF('Historic - uncorrected'!D78&lt;0,"",'Historic - uncorrected'!D78*$B$10/E$10)</f>
        <v>0</v>
      </c>
      <c r="F78" s="35" t="str">
        <f>IF('Historic - uncorrected'!E78&lt;0,"",'Historic - uncorrected'!E78*$B$10/F$10)</f>
        <v/>
      </c>
      <c r="G78" s="35">
        <f>IF('Historic - uncorrected'!F78&lt;0,"",'Historic - uncorrected'!F78*$B$10/G$10)</f>
        <v>0</v>
      </c>
      <c r="H78" s="35" t="str">
        <f>IF('Historic - uncorrected'!G78&lt;0,"",'Historic - uncorrected'!G78*$B$10/H$10)</f>
        <v/>
      </c>
      <c r="I78" s="35">
        <f>IF('Historic - uncorrected'!H78&lt;0,"",'Historic - uncorrected'!H78*$B$10/I$10)</f>
        <v>0.5281956119831489</v>
      </c>
      <c r="J78" s="35" t="str">
        <f>IF('Historic - uncorrected'!I78&lt;0,"",'Historic - uncorrected'!I78*$B$10/J$10)</f>
        <v/>
      </c>
      <c r="K78" s="35">
        <f>IF('Historic - uncorrected'!J78&lt;0,"",'Historic - uncorrected'!J78*$B$10/K$10)</f>
        <v>0</v>
      </c>
      <c r="L78" s="35">
        <f>IF('Historic - uncorrected'!K78&lt;0,"",'Historic - uncorrected'!K78*$B$10/L$10)</f>
        <v>0</v>
      </c>
      <c r="M78" s="35">
        <f>IF('Historic - uncorrected'!L78&lt;0,"",'Historic - uncorrected'!L78*$B$10/M$10)</f>
        <v>0</v>
      </c>
      <c r="N78" s="35">
        <f>IF('Historic - uncorrected'!M78&lt;0,"",'Historic - uncorrected'!M78*$B$10/N$10)</f>
        <v>0</v>
      </c>
      <c r="O78" s="35">
        <f>IF('Historic - uncorrected'!N78&lt;0,"",'Historic - uncorrected'!N78*$B$10/O$10)</f>
        <v>0</v>
      </c>
      <c r="P78" s="35">
        <f>IF('Historic - uncorrected'!O78&lt;0,"",'Historic - uncorrected'!O78*$B$10/P$10)</f>
        <v>0</v>
      </c>
      <c r="Q78" s="35">
        <f>IF('Historic - uncorrected'!P78&lt;0,"",'Historic - uncorrected'!P78*$B$10/Q$10)</f>
        <v>0</v>
      </c>
      <c r="R78" s="35">
        <f>IF('Historic - uncorrected'!Q78&lt;0,"",'Historic - uncorrected'!Q78*$B$10/R$10)</f>
        <v>0</v>
      </c>
      <c r="S78" s="35">
        <f>IF('Historic - uncorrected'!R78&lt;0,"",'Historic - uncorrected'!R78*$B$10/S$10)</f>
        <v>0</v>
      </c>
      <c r="T78" s="35">
        <f>IF('Historic - uncorrected'!S78&lt;0,"",'Historic - uncorrected'!S78*$B$10/T$10)</f>
        <v>0</v>
      </c>
      <c r="U78" s="35">
        <f>IF('Historic - uncorrected'!T78&lt;0,"",'Historic - uncorrected'!T78*$B$10/U$10)</f>
        <v>0.81072866446756342</v>
      </c>
      <c r="V78" s="35">
        <f>IF('Historic - uncorrected'!U78&lt;0,"",'Historic - uncorrected'!U78*$B$10/V$10)</f>
        <v>0</v>
      </c>
      <c r="W78" s="35">
        <f>IF('Historic - uncorrected'!V78&lt;0,"",'Historic - uncorrected'!V78*$B$10/W$10)</f>
        <v>0</v>
      </c>
      <c r="X78" s="35">
        <f>IF('Historic - uncorrected'!W78&lt;0,"",'Historic - uncorrected'!W78*$B$10/X$10)</f>
        <v>0</v>
      </c>
      <c r="Y78" s="35" t="str">
        <f>IF('Historic - uncorrected'!X78&lt;0,"",'Historic - uncorrected'!X78*$B$10/Y$10)</f>
        <v/>
      </c>
      <c r="Z78" s="35">
        <f>IF('Historic - uncorrected'!Y78&lt;0,"",'Historic - uncorrected'!Y78*$B$10/Z$10)</f>
        <v>0</v>
      </c>
      <c r="AA78" s="35">
        <f>IF('Historic - uncorrected'!Z78&lt;0,"",'Historic - uncorrected'!Z78*$B$10/AA$10)</f>
        <v>0</v>
      </c>
      <c r="AB78" s="35">
        <f>IF('Historic - uncorrected'!AA78&lt;0,"",'Historic - uncorrected'!AA78*$B$10/AB$10)</f>
        <v>0</v>
      </c>
      <c r="AC78" s="35">
        <f>IF('Historic - uncorrected'!AB78&lt;0,"",'Historic - uncorrected'!AB78*$B$10/AC$10)</f>
        <v>0</v>
      </c>
      <c r="AD78" s="35">
        <f>IF('Historic - uncorrected'!AC78&lt;0,"",'Historic - uncorrected'!AC78*$B$10/AD$10)</f>
        <v>0</v>
      </c>
      <c r="AE78" s="35">
        <f>IF('Historic - uncorrected'!AD78&lt;0,"",'Historic - uncorrected'!AD78*$B$10/AE$10)</f>
        <v>0</v>
      </c>
      <c r="AF78" s="35">
        <f>IF('Historic - uncorrected'!AE78&lt;0,"",'Historic - uncorrected'!AE78*$B$10/AF$10)</f>
        <v>0</v>
      </c>
      <c r="AG78" s="35">
        <f>IF('Historic - uncorrected'!AF78&lt;0,"",'Historic - uncorrected'!AF78*$B$10/AG$10)</f>
        <v>0</v>
      </c>
      <c r="AH78" s="35">
        <f>IF('Historic - uncorrected'!AG78&lt;0,"",'Historic - uncorrected'!AG78*$B$10/AH$10)</f>
        <v>0</v>
      </c>
      <c r="AI78" s="35">
        <f>IF('Historic - uncorrected'!AH78&lt;0,"",'Historic - uncorrected'!AH78*$B$10/AI$10)</f>
        <v>0</v>
      </c>
      <c r="AJ78" s="35">
        <f>IF('Historic - uncorrected'!AI78&lt;0,"",'Historic - uncorrected'!AI78*$B$10/AJ$10)</f>
        <v>0</v>
      </c>
      <c r="AK78" s="35">
        <f>IF('Historic - uncorrected'!AJ78&lt;0,"",'Historic - uncorrected'!AJ78*$B$10/AK$10)</f>
        <v>0</v>
      </c>
      <c r="AL78" s="35">
        <f>IF('Historic - uncorrected'!AK78&lt;0,"",'Historic - uncorrected'!AK78*$B$10/AL$10)</f>
        <v>0</v>
      </c>
      <c r="AM78" s="35">
        <f>IF('Historic - uncorrected'!AL78&lt;0,"",'Historic - uncorrected'!AL78*$B$10/AM$10)</f>
        <v>0</v>
      </c>
      <c r="AN78" s="35">
        <f>IF('Historic - uncorrected'!AM78&lt;0,"",'Historic - uncorrected'!AM78*$B$10/AN$10)</f>
        <v>0</v>
      </c>
      <c r="AO78" s="35">
        <f>IF('Historic - uncorrected'!AN78&lt;0,"",'Historic - uncorrected'!AN78*$B$10/AO$10)</f>
        <v>0</v>
      </c>
      <c r="AP78" s="35">
        <f>IF('Historic - uncorrected'!AO78&lt;0,"",'Historic - uncorrected'!AO78*$B$10/AP$10)</f>
        <v>0</v>
      </c>
      <c r="AQ78" s="35">
        <f>IF('Historic - uncorrected'!AP78&lt;0,"",'Historic - uncorrected'!AP78*$B$10/AQ$10)</f>
        <v>0</v>
      </c>
      <c r="AR78" s="35">
        <f>IF('Historic - uncorrected'!AQ78&lt;0,"",'Historic - uncorrected'!AQ78*$B$10/AR$10)</f>
        <v>0</v>
      </c>
      <c r="AS78" s="35">
        <f>IF('Historic - uncorrected'!AR78&lt;0,"",'Historic - uncorrected'!AR78*$B$10/AS$10)</f>
        <v>0</v>
      </c>
      <c r="AT78" s="35">
        <f>IF('Historic - uncorrected'!AS78&lt;0,"",'Historic - uncorrected'!AS78*$B$10/AT$10)</f>
        <v>0</v>
      </c>
      <c r="AU78" s="35">
        <f>IF('Historic - uncorrected'!AT78&lt;0,"",'Historic - uncorrected'!AT78*$B$10/AU$10)</f>
        <v>0</v>
      </c>
      <c r="AV78" s="35">
        <f>IF('Historic - uncorrected'!AU78&lt;0,"",'Historic - uncorrected'!AU78*$B$10/AV$10)</f>
        <v>0</v>
      </c>
      <c r="AW78" s="35">
        <f>IF('Historic - uncorrected'!AV78&lt;0,"",'Historic - uncorrected'!AV78*$B$10/AW$10)</f>
        <v>1.0373641774891775</v>
      </c>
      <c r="AX78" s="35">
        <f>IF('Historic - uncorrected'!AW78&lt;0,"",'Historic - uncorrected'!AW78*$B$10/AX$10)</f>
        <v>0</v>
      </c>
      <c r="AY78" s="35">
        <f>IF('Historic - uncorrected'!AX78&lt;0,"",'Historic - uncorrected'!AX78*$B$10/AY$10)</f>
        <v>0</v>
      </c>
      <c r="AZ78" s="35" t="str">
        <f>IF('Historic - uncorrected'!AY78&lt;0,"",'Historic - uncorrected'!AY78*$B$10/AZ$10)</f>
        <v/>
      </c>
      <c r="BA78" s="35">
        <f>IF('Historic - uncorrected'!AZ78&lt;0,"",'Historic - uncorrected'!AZ78*$B$10/BA$10)</f>
        <v>0</v>
      </c>
      <c r="BB78" s="35">
        <f>IF('Historic - uncorrected'!BA78&lt;0,"",'Historic - uncorrected'!BA78*$B$10/BB$10)</f>
        <v>0</v>
      </c>
      <c r="BC78" s="35">
        <f>IF('Historic - uncorrected'!BB78&lt;0,"",'Historic - uncorrected'!BB78*$B$10/BC$10)</f>
        <v>0</v>
      </c>
      <c r="BD78" s="35">
        <f>IF('Historic - uncorrected'!BC78&lt;0,"",'Historic - uncorrected'!BC78*$B$10/BD$10)</f>
        <v>0</v>
      </c>
      <c r="BE78" s="35">
        <f>IF('Historic - uncorrected'!BD78&lt;0,"",'Historic - uncorrected'!BD78*$B$10/BE$10)</f>
        <v>0</v>
      </c>
      <c r="BF78" s="35">
        <f>IF('Historic - uncorrected'!BE78&lt;0,"",'Historic - uncorrected'!BE78*$B$10/BF$10)</f>
        <v>0</v>
      </c>
      <c r="BG78" s="35">
        <f>IF('Historic - uncorrected'!BF78&lt;0,"",'Historic - uncorrected'!BF78*$B$10/BG$10)</f>
        <v>0</v>
      </c>
      <c r="BH78" s="35">
        <f>IF('Historic - uncorrected'!BG78&lt;0,"",'Historic - uncorrected'!BG78*$B$10/BH$10)</f>
        <v>0</v>
      </c>
      <c r="BI78" s="35">
        <f>IF('Historic - uncorrected'!BH78&lt;0,"",'Historic - uncorrected'!BH78*$B$10/BI$10)</f>
        <v>0</v>
      </c>
      <c r="BJ78" s="35">
        <f>IF('Historic - uncorrected'!BI78&lt;0,"",'Historic - uncorrected'!BI78*$B$10/BJ$10)</f>
        <v>0</v>
      </c>
      <c r="BK78" s="35" t="str">
        <f>IF('Historic - uncorrected'!BJ78&lt;0,"",'Historic - uncorrected'!BJ78*$B$10/BK$10)</f>
        <v/>
      </c>
      <c r="BL78" s="35">
        <f>IF('Historic - uncorrected'!BK78&lt;0,"",'Historic - uncorrected'!BK78*$B$10/BL$10)</f>
        <v>0</v>
      </c>
      <c r="BM78" s="35">
        <f>IF('Historic - uncorrected'!BL78&lt;0,"",'Historic - uncorrected'!BL78*$B$10/BM$10)</f>
        <v>0</v>
      </c>
      <c r="BN78" s="35">
        <f>IF('Historic - uncorrected'!BM78&lt;0,"",'Historic - uncorrected'!BM78*$B$10/BN$10)</f>
        <v>0</v>
      </c>
      <c r="BO78" s="35">
        <f>IF('Historic - uncorrected'!BN78&lt;0,"",'Historic - uncorrected'!BN78*$B$10/BO$10)</f>
        <v>0</v>
      </c>
      <c r="BP78" s="35">
        <f>IF('Historic - uncorrected'!BO78&lt;0,"",'Historic - uncorrected'!BO78*$B$10/BP$10)</f>
        <v>0</v>
      </c>
      <c r="BQ78" s="35">
        <f>IF('Historic - uncorrected'!BP78&lt;0,"",'Historic - uncorrected'!BP78*$B$10/BQ$10)</f>
        <v>0</v>
      </c>
      <c r="BR78" s="35">
        <f>IF('Historic - uncorrected'!BQ78&lt;0,"",'Historic - uncorrected'!BQ78*$B$10/BR$10)</f>
        <v>0</v>
      </c>
      <c r="BS78" s="35">
        <f>IF('Historic - uncorrected'!BR78&lt;0,"",'Historic - uncorrected'!BR78*$B$10/BS$10)</f>
        <v>0</v>
      </c>
      <c r="BT78" s="35">
        <f>IF('Historic - uncorrected'!BS78&lt;0,"",'Historic - uncorrected'!BS78*$B$10/BT$10)</f>
        <v>0</v>
      </c>
      <c r="BU78" s="35">
        <f>IF('Historic - uncorrected'!BT78&lt;0,"",'Historic - uncorrected'!BT78*$B$10/BU$10)</f>
        <v>0</v>
      </c>
      <c r="BV78" s="35">
        <f>IF('Historic - uncorrected'!BU78&lt;0,"",'Historic - uncorrected'!BU78*$B$10/BV$10)</f>
        <v>0</v>
      </c>
      <c r="BW78" s="28">
        <f t="shared" si="1"/>
        <v>4</v>
      </c>
      <c r="BY78" s="5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</row>
    <row r="79" spans="1:93" s="4" customFormat="1" ht="13.5" customHeight="1" x14ac:dyDescent="0.25">
      <c r="A79" s="22" t="s">
        <v>68</v>
      </c>
      <c r="B79" s="23">
        <f t="shared" ref="B79:B142" si="3">SUM(C79:BV79)/(COUNT(C79:BV79)-1)</f>
        <v>9.1839082111717929E-3</v>
      </c>
      <c r="C79" s="35">
        <v>0</v>
      </c>
      <c r="D79" s="35">
        <f>IF('Historic - uncorrected'!C79&lt;0,"",'Historic - uncorrected'!C79*$B$10/D$10)</f>
        <v>0</v>
      </c>
      <c r="E79" s="35">
        <f>IF('Historic - uncorrected'!D79&lt;0,"",'Historic - uncorrected'!D79*$B$10/E$10)</f>
        <v>0</v>
      </c>
      <c r="F79" s="35">
        <f>IF('Historic - uncorrected'!E79&lt;0,"",'Historic - uncorrected'!E79*$B$10/F$10)</f>
        <v>0</v>
      </c>
      <c r="G79" s="35">
        <f>IF('Historic - uncorrected'!F79&lt;0,"",'Historic - uncorrected'!F79*$B$10/G$10)</f>
        <v>0</v>
      </c>
      <c r="H79" s="35">
        <f>IF('Historic - uncorrected'!G79&lt;0,"",'Historic - uncorrected'!G79*$B$10/H$10)</f>
        <v>0</v>
      </c>
      <c r="I79" s="35">
        <f>IF('Historic - uncorrected'!H79&lt;0,"",'Historic - uncorrected'!H79*$B$10/I$10)</f>
        <v>0</v>
      </c>
      <c r="J79" s="35">
        <f>IF('Historic - uncorrected'!I79&lt;0,"",'Historic - uncorrected'!I79*$B$10/J$10)</f>
        <v>0</v>
      </c>
      <c r="K79" s="35">
        <f>IF('Historic - uncorrected'!J79&lt;0,"",'Historic - uncorrected'!J79*$B$10/K$10)</f>
        <v>0</v>
      </c>
      <c r="L79" s="35">
        <f>IF('Historic - uncorrected'!K79&lt;0,"",'Historic - uncorrected'!K79*$B$10/L$10)</f>
        <v>0</v>
      </c>
      <c r="M79" s="35">
        <f>IF('Historic - uncorrected'!L79&lt;0,"",'Historic - uncorrected'!L79*$B$10/M$10)</f>
        <v>0</v>
      </c>
      <c r="N79" s="35">
        <f>IF('Historic - uncorrected'!M79&lt;0,"",'Historic - uncorrected'!M79*$B$10/N$10)</f>
        <v>0</v>
      </c>
      <c r="O79" s="35">
        <f>IF('Historic - uncorrected'!N79&lt;0,"",'Historic - uncorrected'!N79*$B$10/O$10)</f>
        <v>0</v>
      </c>
      <c r="P79" s="35">
        <f>IF('Historic - uncorrected'!O79&lt;0,"",'Historic - uncorrected'!O79*$B$10/P$10)</f>
        <v>0</v>
      </c>
      <c r="Q79" s="35">
        <f>IF('Historic - uncorrected'!P79&lt;0,"",'Historic - uncorrected'!P79*$B$10/Q$10)</f>
        <v>0</v>
      </c>
      <c r="R79" s="35">
        <f>IF('Historic - uncorrected'!Q79&lt;0,"",'Historic - uncorrected'!Q79*$B$10/R$10)</f>
        <v>0</v>
      </c>
      <c r="S79" s="35">
        <f>IF('Historic - uncorrected'!R79&lt;0,"",'Historic - uncorrected'!R79*$B$10/S$10)</f>
        <v>0</v>
      </c>
      <c r="T79" s="35">
        <f>IF('Historic - uncorrected'!S79&lt;0,"",'Historic - uncorrected'!S79*$B$10/T$10)</f>
        <v>0</v>
      </c>
      <c r="U79" s="35">
        <f>IF('Historic - uncorrected'!T79&lt;0,"",'Historic - uncorrected'!T79*$B$10/U$10)</f>
        <v>0</v>
      </c>
      <c r="V79" s="35">
        <f>IF('Historic - uncorrected'!U79&lt;0,"",'Historic - uncorrected'!U79*$B$10/V$10)</f>
        <v>0</v>
      </c>
      <c r="W79" s="35">
        <f>IF('Historic - uncorrected'!V79&lt;0,"",'Historic - uncorrected'!V79*$B$10/W$10)</f>
        <v>0</v>
      </c>
      <c r="X79" s="35">
        <f>IF('Historic - uncorrected'!W79&lt;0,"",'Historic - uncorrected'!W79*$B$10/X$10)</f>
        <v>0</v>
      </c>
      <c r="Y79" s="35">
        <f>IF('Historic - uncorrected'!X79&lt;0,"",'Historic - uncorrected'!X79*$B$10/Y$10)</f>
        <v>0</v>
      </c>
      <c r="Z79" s="35">
        <f>IF('Historic - uncorrected'!Y79&lt;0,"",'Historic - uncorrected'!Y79*$B$10/Z$10)</f>
        <v>0</v>
      </c>
      <c r="AA79" s="35">
        <f>IF('Historic - uncorrected'!Z79&lt;0,"",'Historic - uncorrected'!Z79*$B$10/AA$10)</f>
        <v>0.65205748299319732</v>
      </c>
      <c r="AB79" s="35">
        <f>IF('Historic - uncorrected'!AA79&lt;0,"",'Historic - uncorrected'!AA79*$B$10/AB$10)</f>
        <v>0</v>
      </c>
      <c r="AC79" s="35">
        <f>IF('Historic - uncorrected'!AB79&lt;0,"",'Historic - uncorrected'!AB79*$B$10/AC$10)</f>
        <v>0</v>
      </c>
      <c r="AD79" s="35">
        <f>IF('Historic - uncorrected'!AC79&lt;0,"",'Historic - uncorrected'!AC79*$B$10/AD$10)</f>
        <v>0</v>
      </c>
      <c r="AE79" s="35">
        <f>IF('Historic - uncorrected'!AD79&lt;0,"",'Historic - uncorrected'!AD79*$B$10/AE$10)</f>
        <v>0</v>
      </c>
      <c r="AF79" s="35">
        <f>IF('Historic - uncorrected'!AE79&lt;0,"",'Historic - uncorrected'!AE79*$B$10/AF$10)</f>
        <v>0</v>
      </c>
      <c r="AG79" s="35">
        <f>IF('Historic - uncorrected'!AF79&lt;0,"",'Historic - uncorrected'!AF79*$B$10/AG$10)</f>
        <v>0</v>
      </c>
      <c r="AH79" s="35">
        <f>IF('Historic - uncorrected'!AG79&lt;0,"",'Historic - uncorrected'!AG79*$B$10/AH$10)</f>
        <v>0</v>
      </c>
      <c r="AI79" s="35">
        <f>IF('Historic - uncorrected'!AH79&lt;0,"",'Historic - uncorrected'!AH79*$B$10/AI$10)</f>
        <v>0</v>
      </c>
      <c r="AJ79" s="35">
        <f>IF('Historic - uncorrected'!AI79&lt;0,"",'Historic - uncorrected'!AI79*$B$10/AJ$10)</f>
        <v>0</v>
      </c>
      <c r="AK79" s="35">
        <f>IF('Historic - uncorrected'!AJ79&lt;0,"",'Historic - uncorrected'!AJ79*$B$10/AK$10)</f>
        <v>0</v>
      </c>
      <c r="AL79" s="35">
        <f>IF('Historic - uncorrected'!AK79&lt;0,"",'Historic - uncorrected'!AK79*$B$10/AL$10)</f>
        <v>0</v>
      </c>
      <c r="AM79" s="35">
        <f>IF('Historic - uncorrected'!AL79&lt;0,"",'Historic - uncorrected'!AL79*$B$10/AM$10)</f>
        <v>0</v>
      </c>
      <c r="AN79" s="35">
        <f>IF('Historic - uncorrected'!AM79&lt;0,"",'Historic - uncorrected'!AM79*$B$10/AN$10)</f>
        <v>0</v>
      </c>
      <c r="AO79" s="35">
        <f>IF('Historic - uncorrected'!AN79&lt;0,"",'Historic - uncorrected'!AN79*$B$10/AO$10)</f>
        <v>0</v>
      </c>
      <c r="AP79" s="35">
        <f>IF('Historic - uncorrected'!AO79&lt;0,"",'Historic - uncorrected'!AO79*$B$10/AP$10)</f>
        <v>0</v>
      </c>
      <c r="AQ79" s="35">
        <f>IF('Historic - uncorrected'!AP79&lt;0,"",'Historic - uncorrected'!AP79*$B$10/AQ$10)</f>
        <v>0</v>
      </c>
      <c r="AR79" s="35">
        <f>IF('Historic - uncorrected'!AQ79&lt;0,"",'Historic - uncorrected'!AQ79*$B$10/AR$10)</f>
        <v>0</v>
      </c>
      <c r="AS79" s="35">
        <f>IF('Historic - uncorrected'!AR79&lt;0,"",'Historic - uncorrected'!AR79*$B$10/AS$10)</f>
        <v>0</v>
      </c>
      <c r="AT79" s="35">
        <f>IF('Historic - uncorrected'!AS79&lt;0,"",'Historic - uncorrected'!AS79*$B$10/AT$10)</f>
        <v>0</v>
      </c>
      <c r="AU79" s="35">
        <f>IF('Historic - uncorrected'!AT79&lt;0,"",'Historic - uncorrected'!AT79*$B$10/AU$10)</f>
        <v>0</v>
      </c>
      <c r="AV79" s="35">
        <f>IF('Historic - uncorrected'!AU79&lt;0,"",'Historic - uncorrected'!AU79*$B$10/AV$10)</f>
        <v>0</v>
      </c>
      <c r="AW79" s="35">
        <f>IF('Historic - uncorrected'!AV79&lt;0,"",'Historic - uncorrected'!AV79*$B$10/AW$10)</f>
        <v>0</v>
      </c>
      <c r="AX79" s="35">
        <f>IF('Historic - uncorrected'!AW79&lt;0,"",'Historic - uncorrected'!AW79*$B$10/AX$10)</f>
        <v>0</v>
      </c>
      <c r="AY79" s="35">
        <f>IF('Historic - uncorrected'!AX79&lt;0,"",'Historic - uncorrected'!AX79*$B$10/AY$10)</f>
        <v>0</v>
      </c>
      <c r="AZ79" s="35">
        <f>IF('Historic - uncorrected'!AY79&lt;0,"",'Historic - uncorrected'!AY79*$B$10/AZ$10)</f>
        <v>0</v>
      </c>
      <c r="BA79" s="35">
        <f>IF('Historic - uncorrected'!AZ79&lt;0,"",'Historic - uncorrected'!AZ79*$B$10/BA$10)</f>
        <v>0</v>
      </c>
      <c r="BB79" s="35">
        <f>IF('Historic - uncorrected'!BA79&lt;0,"",'Historic - uncorrected'!BA79*$B$10/BB$10)</f>
        <v>0</v>
      </c>
      <c r="BC79" s="35">
        <f>IF('Historic - uncorrected'!BB79&lt;0,"",'Historic - uncorrected'!BB79*$B$10/BC$10)</f>
        <v>0</v>
      </c>
      <c r="BD79" s="35">
        <f>IF('Historic - uncorrected'!BC79&lt;0,"",'Historic - uncorrected'!BC79*$B$10/BD$10)</f>
        <v>0</v>
      </c>
      <c r="BE79" s="35">
        <f>IF('Historic - uncorrected'!BD79&lt;0,"",'Historic - uncorrected'!BD79*$B$10/BE$10)</f>
        <v>0</v>
      </c>
      <c r="BF79" s="35">
        <f>IF('Historic - uncorrected'!BE79&lt;0,"",'Historic - uncorrected'!BE79*$B$10/BF$10)</f>
        <v>0</v>
      </c>
      <c r="BG79" s="35">
        <f>IF('Historic - uncorrected'!BF79&lt;0,"",'Historic - uncorrected'!BF79*$B$10/BG$10)</f>
        <v>0</v>
      </c>
      <c r="BH79" s="35">
        <f>IF('Historic - uncorrected'!BG79&lt;0,"",'Historic - uncorrected'!BG79*$B$10/BH$10)</f>
        <v>0</v>
      </c>
      <c r="BI79" s="35">
        <f>IF('Historic - uncorrected'!BH79&lt;0,"",'Historic - uncorrected'!BH79*$B$10/BI$10)</f>
        <v>0</v>
      </c>
      <c r="BJ79" s="35">
        <f>IF('Historic - uncorrected'!BI79&lt;0,"",'Historic - uncorrected'!BI79*$B$10/BJ$10)</f>
        <v>0</v>
      </c>
      <c r="BK79" s="35">
        <f>IF('Historic - uncorrected'!BJ79&lt;0,"",'Historic - uncorrected'!BJ79*$B$10/BK$10)</f>
        <v>0</v>
      </c>
      <c r="BL79" s="35">
        <f>IF('Historic - uncorrected'!BK79&lt;0,"",'Historic - uncorrected'!BK79*$B$10/BL$10)</f>
        <v>0</v>
      </c>
      <c r="BM79" s="35">
        <f>IF('Historic - uncorrected'!BL79&lt;0,"",'Historic - uncorrected'!BL79*$B$10/BM$10)</f>
        <v>0</v>
      </c>
      <c r="BN79" s="35">
        <f>IF('Historic - uncorrected'!BM79&lt;0,"",'Historic - uncorrected'!BM79*$B$10/BN$10)</f>
        <v>0</v>
      </c>
      <c r="BO79" s="35">
        <f>IF('Historic - uncorrected'!BN79&lt;0,"",'Historic - uncorrected'!BN79*$B$10/BO$10)</f>
        <v>0</v>
      </c>
      <c r="BP79" s="35">
        <f>IF('Historic - uncorrected'!BO79&lt;0,"",'Historic - uncorrected'!BO79*$B$10/BP$10)</f>
        <v>0</v>
      </c>
      <c r="BQ79" s="35">
        <f>IF('Historic - uncorrected'!BP79&lt;0,"",'Historic - uncorrected'!BP79*$B$10/BQ$10)</f>
        <v>0</v>
      </c>
      <c r="BR79" s="35">
        <f>IF('Historic - uncorrected'!BQ79&lt;0,"",'Historic - uncorrected'!BQ79*$B$10/BR$10)</f>
        <v>0</v>
      </c>
      <c r="BS79" s="35">
        <f>IF('Historic - uncorrected'!BR79&lt;0,"",'Historic - uncorrected'!BR79*$B$10/BS$10)</f>
        <v>0</v>
      </c>
      <c r="BT79" s="35">
        <f>IF('Historic - uncorrected'!BS79&lt;0,"",'Historic - uncorrected'!BS79*$B$10/BT$10)</f>
        <v>0</v>
      </c>
      <c r="BU79" s="35">
        <f>IF('Historic - uncorrected'!BT79&lt;0,"",'Historic - uncorrected'!BT79*$B$10/BU$10)</f>
        <v>0</v>
      </c>
      <c r="BV79" s="35">
        <f>IF('Historic - uncorrected'!BU79&lt;0,"",'Historic - uncorrected'!BU79*$B$10/BV$10)</f>
        <v>0</v>
      </c>
      <c r="BW79" s="28">
        <f t="shared" si="1"/>
        <v>1</v>
      </c>
      <c r="BY79" s="5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</row>
    <row r="80" spans="1:93" s="4" customFormat="1" ht="13.5" customHeight="1" x14ac:dyDescent="0.25">
      <c r="A80" s="22" t="s">
        <v>69</v>
      </c>
      <c r="B80" s="23">
        <f t="shared" si="3"/>
        <v>0.19992602111092514</v>
      </c>
      <c r="C80" s="35">
        <v>0</v>
      </c>
      <c r="D80" s="35">
        <f>IF('Historic - uncorrected'!C80&lt;0,"",'Historic - uncorrected'!C80*$B$10/D$10)</f>
        <v>0.90265043789434052</v>
      </c>
      <c r="E80" s="35">
        <f>IF('Historic - uncorrected'!D80&lt;0,"",'Historic - uncorrected'!D80*$B$10/E$10)</f>
        <v>0</v>
      </c>
      <c r="F80" s="35">
        <f>IF('Historic - uncorrected'!E80&lt;0,"",'Historic - uncorrected'!E80*$B$10/F$10)</f>
        <v>0.74724186318456254</v>
      </c>
      <c r="G80" s="35">
        <f>IF('Historic - uncorrected'!F80&lt;0,"",'Historic - uncorrected'!F80*$B$10/G$10)</f>
        <v>0</v>
      </c>
      <c r="H80" s="35">
        <f>IF('Historic - uncorrected'!G80&lt;0,"",'Historic - uncorrected'!G80*$B$10/H$10)</f>
        <v>0</v>
      </c>
      <c r="I80" s="35">
        <f>IF('Historic - uncorrected'!H80&lt;0,"",'Historic - uncorrected'!H80*$B$10/I$10)</f>
        <v>0</v>
      </c>
      <c r="J80" s="35">
        <f>IF('Historic - uncorrected'!I80&lt;0,"",'Historic - uncorrected'!I80*$B$10/J$10)</f>
        <v>0</v>
      </c>
      <c r="K80" s="35">
        <f>IF('Historic - uncorrected'!J80&lt;0,"",'Historic - uncorrected'!J80*$B$10/K$10)</f>
        <v>0</v>
      </c>
      <c r="L80" s="35">
        <f>IF('Historic - uncorrected'!K80&lt;0,"",'Historic - uncorrected'!K80*$B$10/L$10)</f>
        <v>0.95091716269841287</v>
      </c>
      <c r="M80" s="35">
        <f>IF('Historic - uncorrected'!L80&lt;0,"",'Historic - uncorrected'!L80*$B$10/M$10)</f>
        <v>0</v>
      </c>
      <c r="N80" s="35">
        <f>IF('Historic - uncorrected'!M80&lt;0,"",'Historic - uncorrected'!M80*$B$10/N$10)</f>
        <v>1.9198327574983731</v>
      </c>
      <c r="O80" s="35">
        <f>IF('Historic - uncorrected'!N80&lt;0,"",'Historic - uncorrected'!N80*$B$10/O$10)</f>
        <v>1.9218536340852133</v>
      </c>
      <c r="P80" s="35">
        <f>IF('Historic - uncorrected'!O80&lt;0,"",'Historic - uncorrected'!O80*$B$10/P$10)</f>
        <v>0.90563539304610741</v>
      </c>
      <c r="Q80" s="35">
        <f>IF('Historic - uncorrected'!P80&lt;0,"",'Historic - uncorrected'!P80*$B$10/Q$10)</f>
        <v>0</v>
      </c>
      <c r="R80" s="35">
        <f>IF('Historic - uncorrected'!Q80&lt;0,"",'Historic - uncorrected'!Q80*$B$10/R$10)</f>
        <v>0.89322942875780464</v>
      </c>
      <c r="S80" s="35">
        <f>IF('Historic - uncorrected'!R80&lt;0,"",'Historic - uncorrected'!R80*$B$10/S$10)</f>
        <v>0</v>
      </c>
      <c r="T80" s="35">
        <f>IF('Historic - uncorrected'!S80&lt;0,"",'Historic - uncorrected'!S80*$B$10/T$10)</f>
        <v>0.80714454128247248</v>
      </c>
      <c r="U80" s="35">
        <f>IF('Historic - uncorrected'!T80&lt;0,"",'Historic - uncorrected'!T80*$B$10/U$10)</f>
        <v>0</v>
      </c>
      <c r="V80" s="35">
        <f>IF('Historic - uncorrected'!U80&lt;0,"",'Historic - uncorrected'!U80*$B$10/V$10)</f>
        <v>0</v>
      </c>
      <c r="W80" s="35">
        <f>IF('Historic - uncorrected'!V80&lt;0,"",'Historic - uncorrected'!V80*$B$10/W$10)</f>
        <v>3.7598042676708254</v>
      </c>
      <c r="X80" s="35">
        <f>IF('Historic - uncorrected'!W80&lt;0,"",'Historic - uncorrected'!W80*$B$10/X$10)</f>
        <v>0</v>
      </c>
      <c r="Y80" s="35">
        <f>IF('Historic - uncorrected'!X80&lt;0,"",'Historic - uncorrected'!X80*$B$10/Y$10)</f>
        <v>0</v>
      </c>
      <c r="Z80" s="35">
        <f>IF('Historic - uncorrected'!Y80&lt;0,"",'Historic - uncorrected'!Y80*$B$10/Z$10)</f>
        <v>0.70006171486999713</v>
      </c>
      <c r="AA80" s="35">
        <f>IF('Historic - uncorrected'!Z80&lt;0,"",'Historic - uncorrected'!Z80*$B$10/AA$10)</f>
        <v>0</v>
      </c>
      <c r="AB80" s="35">
        <f>IF('Historic - uncorrected'!AA80&lt;0,"",'Historic - uncorrected'!AA80*$B$10/AB$10)</f>
        <v>0.68637629788757615</v>
      </c>
      <c r="AC80" s="35">
        <f>IF('Historic - uncorrected'!AB80&lt;0,"",'Historic - uncorrected'!AB80*$B$10/AC$10)</f>
        <v>0</v>
      </c>
      <c r="AD80" s="35">
        <f>IF('Historic - uncorrected'!AC80&lt;0,"",'Historic - uncorrected'!AC80*$B$10/AD$10)</f>
        <v>0</v>
      </c>
      <c r="AE80" s="35">
        <f>IF('Historic - uncorrected'!AD80&lt;0,"",'Historic - uncorrected'!AD80*$B$10/AE$10)</f>
        <v>0</v>
      </c>
      <c r="AF80" s="35">
        <f>IF('Historic - uncorrected'!AE80&lt;0,"",'Historic - uncorrected'!AE80*$B$10/AF$10)</f>
        <v>0</v>
      </c>
      <c r="AG80" s="35">
        <f>IF('Historic - uncorrected'!AF80&lt;0,"",'Historic - uncorrected'!AF80*$B$10/AG$10)</f>
        <v>0</v>
      </c>
      <c r="AH80" s="35">
        <f>IF('Historic - uncorrected'!AG80&lt;0,"",'Historic - uncorrected'!AG80*$B$10/AH$10)</f>
        <v>0</v>
      </c>
      <c r="AI80" s="35">
        <f>IF('Historic - uncorrected'!AH80&lt;0,"",'Historic - uncorrected'!AH80*$B$10/AI$10)</f>
        <v>0</v>
      </c>
      <c r="AJ80" s="35">
        <f>IF('Historic - uncorrected'!AI80&lt;0,"",'Historic - uncorrected'!AI80*$B$10/AJ$10)</f>
        <v>0</v>
      </c>
      <c r="AK80" s="35">
        <f>IF('Historic - uncorrected'!AJ80&lt;0,"",'Historic - uncorrected'!AJ80*$B$10/AK$10)</f>
        <v>0</v>
      </c>
      <c r="AL80" s="35">
        <f>IF('Historic - uncorrected'!AK80&lt;0,"",'Historic - uncorrected'!AK80*$B$10/AL$10)</f>
        <v>0</v>
      </c>
      <c r="AM80" s="35">
        <f>IF('Historic - uncorrected'!AL80&lt;0,"",'Historic - uncorrected'!AL80*$B$10/AM$10)</f>
        <v>0</v>
      </c>
      <c r="AN80" s="35">
        <f>IF('Historic - uncorrected'!AM80&lt;0,"",'Historic - uncorrected'!AM80*$B$10/AN$10)</f>
        <v>0</v>
      </c>
      <c r="AO80" s="35">
        <f>IF('Historic - uncorrected'!AN80&lt;0,"",'Historic - uncorrected'!AN80*$B$10/AO$10)</f>
        <v>0</v>
      </c>
      <c r="AP80" s="35">
        <f>IF('Historic - uncorrected'!AO80&lt;0,"",'Historic - uncorrected'!AO80*$B$10/AP$10)</f>
        <v>0</v>
      </c>
      <c r="AQ80" s="35">
        <f>IF('Historic - uncorrected'!AP80&lt;0,"",'Historic - uncorrected'!AP80*$B$10/AQ$10)</f>
        <v>0</v>
      </c>
      <c r="AR80" s="35">
        <f>IF('Historic - uncorrected'!AQ80&lt;0,"",'Historic - uncorrected'!AQ80*$B$10/AR$10)</f>
        <v>0</v>
      </c>
      <c r="AS80" s="35">
        <f>IF('Historic - uncorrected'!AR80&lt;0,"",'Historic - uncorrected'!AR80*$B$10/AS$10)</f>
        <v>0</v>
      </c>
      <c r="AT80" s="35">
        <f>IF('Historic - uncorrected'!AS80&lt;0,"",'Historic - uncorrected'!AS80*$B$10/AT$10)</f>
        <v>0</v>
      </c>
      <c r="AU80" s="35">
        <f>IF('Historic - uncorrected'!AT80&lt;0,"",'Historic - uncorrected'!AT80*$B$10/AU$10)</f>
        <v>0</v>
      </c>
      <c r="AV80" s="35">
        <f>IF('Historic - uncorrected'!AU80&lt;0,"",'Historic - uncorrected'!AU80*$B$10/AV$10)</f>
        <v>0</v>
      </c>
      <c r="AW80" s="35">
        <f>IF('Historic - uncorrected'!AV80&lt;0,"",'Historic - uncorrected'!AV80*$B$10/AW$10)</f>
        <v>0</v>
      </c>
      <c r="AX80" s="35">
        <f>IF('Historic - uncorrected'!AW80&lt;0,"",'Historic - uncorrected'!AW80*$B$10/AX$10)</f>
        <v>0</v>
      </c>
      <c r="AY80" s="35">
        <f>IF('Historic - uncorrected'!AX80&lt;0,"",'Historic - uncorrected'!AX80*$B$10/AY$10)</f>
        <v>0</v>
      </c>
      <c r="AZ80" s="35">
        <f>IF('Historic - uncorrected'!AY80&lt;0,"",'Historic - uncorrected'!AY80*$B$10/AZ$10)</f>
        <v>0</v>
      </c>
      <c r="BA80" s="35">
        <f>IF('Historic - uncorrected'!AZ80&lt;0,"",'Historic - uncorrected'!AZ80*$B$10/BA$10)</f>
        <v>0</v>
      </c>
      <c r="BB80" s="35">
        <f>IF('Historic - uncorrected'!BA80&lt;0,"",'Historic - uncorrected'!BA80*$B$10/BB$10)</f>
        <v>0</v>
      </c>
      <c r="BC80" s="35">
        <f>IF('Historic - uncorrected'!BB80&lt;0,"",'Historic - uncorrected'!BB80*$B$10/BC$10)</f>
        <v>0</v>
      </c>
      <c r="BD80" s="35">
        <f>IF('Historic - uncorrected'!BC80&lt;0,"",'Historic - uncorrected'!BC80*$B$10/BD$10)</f>
        <v>0</v>
      </c>
      <c r="BE80" s="35">
        <f>IF('Historic - uncorrected'!BD80&lt;0,"",'Historic - uncorrected'!BD80*$B$10/BE$10)</f>
        <v>0</v>
      </c>
      <c r="BF80" s="35">
        <f>IF('Historic - uncorrected'!BE80&lt;0,"",'Historic - uncorrected'!BE80*$B$10/BF$10)</f>
        <v>0</v>
      </c>
      <c r="BG80" s="35">
        <f>IF('Historic - uncorrected'!BF80&lt;0,"",'Historic - uncorrected'!BF80*$B$10/BG$10)</f>
        <v>0</v>
      </c>
      <c r="BH80" s="35">
        <f>IF('Historic - uncorrected'!BG80&lt;0,"",'Historic - uncorrected'!BG80*$B$10/BH$10)</f>
        <v>0</v>
      </c>
      <c r="BI80" s="35">
        <f>IF('Historic - uncorrected'!BH80&lt;0,"",'Historic - uncorrected'!BH80*$B$10/BI$10)</f>
        <v>0</v>
      </c>
      <c r="BJ80" s="35">
        <f>IF('Historic - uncorrected'!BI80&lt;0,"",'Historic - uncorrected'!BI80*$B$10/BJ$10)</f>
        <v>0</v>
      </c>
      <c r="BK80" s="35">
        <f>IF('Historic - uncorrected'!BJ80&lt;0,"",'Historic - uncorrected'!BJ80*$B$10/BK$10)</f>
        <v>0</v>
      </c>
      <c r="BL80" s="35">
        <f>IF('Historic - uncorrected'!BK80&lt;0,"",'Historic - uncorrected'!BK80*$B$10/BL$10)</f>
        <v>0</v>
      </c>
      <c r="BM80" s="35">
        <f>IF('Historic - uncorrected'!BL80&lt;0,"",'Historic - uncorrected'!BL80*$B$10/BM$10)</f>
        <v>0</v>
      </c>
      <c r="BN80" s="35">
        <f>IF('Historic - uncorrected'!BM80&lt;0,"",'Historic - uncorrected'!BM80*$B$10/BN$10)</f>
        <v>0</v>
      </c>
      <c r="BO80" s="35">
        <f>IF('Historic - uncorrected'!BN80&lt;0,"",'Historic - uncorrected'!BN80*$B$10/BO$10)</f>
        <v>0</v>
      </c>
      <c r="BP80" s="35">
        <f>IF('Historic - uncorrected'!BO80&lt;0,"",'Historic - uncorrected'!BO80*$B$10/BP$10)</f>
        <v>0</v>
      </c>
      <c r="BQ80" s="35">
        <f>IF('Historic - uncorrected'!BP80&lt;0,"",'Historic - uncorrected'!BP80*$B$10/BQ$10)</f>
        <v>0</v>
      </c>
      <c r="BR80" s="35">
        <f>IF('Historic - uncorrected'!BQ80&lt;0,"",'Historic - uncorrected'!BQ80*$B$10/BR$10)</f>
        <v>0</v>
      </c>
      <c r="BS80" s="35">
        <f>IF('Historic - uncorrected'!BR80&lt;0,"",'Historic - uncorrected'!BR80*$B$10/BS$10)</f>
        <v>0</v>
      </c>
      <c r="BT80" s="35">
        <f>IF('Historic - uncorrected'!BS80&lt;0,"",'Historic - uncorrected'!BS80*$B$10/BT$10)</f>
        <v>0</v>
      </c>
      <c r="BU80" s="35">
        <f>IF('Historic - uncorrected'!BT80&lt;0,"",'Historic - uncorrected'!BT80*$B$10/BU$10)</f>
        <v>0</v>
      </c>
      <c r="BV80" s="35">
        <f>IF('Historic - uncorrected'!BU80&lt;0,"",'Historic - uncorrected'!BU80*$B$10/BV$10)</f>
        <v>0</v>
      </c>
      <c r="BW80" s="28">
        <f t="shared" si="1"/>
        <v>11</v>
      </c>
      <c r="BY80" s="5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</row>
    <row r="81" spans="1:93" s="4" customFormat="1" ht="13.5" customHeight="1" x14ac:dyDescent="0.25">
      <c r="A81" s="22" t="s">
        <v>70</v>
      </c>
      <c r="B81" s="23">
        <f t="shared" si="3"/>
        <v>3.6645061757791988E-2</v>
      </c>
      <c r="C81" s="35">
        <v>0</v>
      </c>
      <c r="D81" s="35">
        <f>IF('Historic - uncorrected'!C81&lt;0,"",'Historic - uncorrected'!C81*$B$10/D$10)</f>
        <v>0</v>
      </c>
      <c r="E81" s="35">
        <f>IF('Historic - uncorrected'!D81&lt;0,"",'Historic - uncorrected'!D81*$B$10/E$10)</f>
        <v>0</v>
      </c>
      <c r="F81" s="35">
        <f>IF('Historic - uncorrected'!E81&lt;0,"",'Historic - uncorrected'!E81*$B$10/F$10)</f>
        <v>0</v>
      </c>
      <c r="G81" s="35">
        <f>IF('Historic - uncorrected'!F81&lt;0,"",'Historic - uncorrected'!F81*$B$10/G$10)</f>
        <v>0</v>
      </c>
      <c r="H81" s="35">
        <f>IF('Historic - uncorrected'!G81&lt;0,"",'Historic - uncorrected'!G81*$B$10/H$10)</f>
        <v>0</v>
      </c>
      <c r="I81" s="35">
        <f>IF('Historic - uncorrected'!H81&lt;0,"",'Historic - uncorrected'!H81*$B$10/I$10)</f>
        <v>0</v>
      </c>
      <c r="J81" s="35">
        <f>IF('Historic - uncorrected'!I81&lt;0,"",'Historic - uncorrected'!I81*$B$10/J$10)</f>
        <v>0</v>
      </c>
      <c r="K81" s="35">
        <f>IF('Historic - uncorrected'!J81&lt;0,"",'Historic - uncorrected'!J81*$B$10/K$10)</f>
        <v>0</v>
      </c>
      <c r="L81" s="35">
        <f>IF('Historic - uncorrected'!K81&lt;0,"",'Historic - uncorrected'!K81*$B$10/L$10)</f>
        <v>0</v>
      </c>
      <c r="M81" s="35">
        <f>IF('Historic - uncorrected'!L81&lt;0,"",'Historic - uncorrected'!L81*$B$10/M$10)</f>
        <v>0</v>
      </c>
      <c r="N81" s="35">
        <f>IF('Historic - uncorrected'!M81&lt;0,"",'Historic - uncorrected'!M81*$B$10/N$10)</f>
        <v>0</v>
      </c>
      <c r="O81" s="35">
        <f>IF('Historic - uncorrected'!N81&lt;0,"",'Historic - uncorrected'!N81*$B$10/O$10)</f>
        <v>0</v>
      </c>
      <c r="P81" s="35">
        <f>IF('Historic - uncorrected'!O81&lt;0,"",'Historic - uncorrected'!O81*$B$10/P$10)</f>
        <v>0</v>
      </c>
      <c r="Q81" s="35">
        <f>IF('Historic - uncorrected'!P81&lt;0,"",'Historic - uncorrected'!P81*$B$10/Q$10)</f>
        <v>0</v>
      </c>
      <c r="R81" s="35">
        <f>IF('Historic - uncorrected'!Q81&lt;0,"",'Historic - uncorrected'!Q81*$B$10/R$10)</f>
        <v>0</v>
      </c>
      <c r="S81" s="35">
        <f>IF('Historic - uncorrected'!R81&lt;0,"",'Historic - uncorrected'!R81*$B$10/S$10)</f>
        <v>0</v>
      </c>
      <c r="T81" s="35">
        <f>IF('Historic - uncorrected'!S81&lt;0,"",'Historic - uncorrected'!S81*$B$10/T$10)</f>
        <v>0</v>
      </c>
      <c r="U81" s="35">
        <f>IF('Historic - uncorrected'!T81&lt;0,"",'Historic - uncorrected'!T81*$B$10/U$10)</f>
        <v>0</v>
      </c>
      <c r="V81" s="35">
        <f>IF('Historic - uncorrected'!U81&lt;0,"",'Historic - uncorrected'!U81*$B$10/V$10)</f>
        <v>0</v>
      </c>
      <c r="W81" s="35">
        <f>IF('Historic - uncorrected'!V81&lt;0,"",'Historic - uncorrected'!V81*$B$10/W$10)</f>
        <v>0</v>
      </c>
      <c r="X81" s="35">
        <f>IF('Historic - uncorrected'!W81&lt;0,"",'Historic - uncorrected'!W81*$B$10/X$10)</f>
        <v>0</v>
      </c>
      <c r="Y81" s="35">
        <f>IF('Historic - uncorrected'!X81&lt;0,"",'Historic - uncorrected'!X81*$B$10/Y$10)</f>
        <v>0</v>
      </c>
      <c r="Z81" s="35">
        <f>IF('Historic - uncorrected'!Y81&lt;0,"",'Historic - uncorrected'!Y81*$B$10/Z$10)</f>
        <v>0</v>
      </c>
      <c r="AA81" s="35">
        <f>IF('Historic - uncorrected'!Z81&lt;0,"",'Historic - uncorrected'!Z81*$B$10/AA$10)</f>
        <v>0</v>
      </c>
      <c r="AB81" s="35">
        <f>IF('Historic - uncorrected'!AA81&lt;0,"",'Historic - uncorrected'!AA81*$B$10/AB$10)</f>
        <v>0</v>
      </c>
      <c r="AC81" s="35">
        <f>IF('Historic - uncorrected'!AB81&lt;0,"",'Historic - uncorrected'!AB81*$B$10/AC$10)</f>
        <v>0</v>
      </c>
      <c r="AD81" s="35">
        <f>IF('Historic - uncorrected'!AC81&lt;0,"",'Historic - uncorrected'!AC81*$B$10/AD$10)</f>
        <v>0</v>
      </c>
      <c r="AE81" s="35">
        <f>IF('Historic - uncorrected'!AD81&lt;0,"",'Historic - uncorrected'!AD81*$B$10/AE$10)</f>
        <v>0</v>
      </c>
      <c r="AF81" s="35">
        <f>IF('Historic - uncorrected'!AE81&lt;0,"",'Historic - uncorrected'!AE81*$B$10/AF$10)</f>
        <v>0</v>
      </c>
      <c r="AG81" s="35">
        <f>IF('Historic - uncorrected'!AF81&lt;0,"",'Historic - uncorrected'!AF81*$B$10/AG$10)</f>
        <v>0</v>
      </c>
      <c r="AH81" s="35">
        <f>IF('Historic - uncorrected'!AG81&lt;0,"",'Historic - uncorrected'!AG81*$B$10/AH$10)</f>
        <v>0</v>
      </c>
      <c r="AI81" s="35">
        <f>IF('Historic - uncorrected'!AH81&lt;0,"",'Historic - uncorrected'!AH81*$B$10/AI$10)</f>
        <v>0</v>
      </c>
      <c r="AJ81" s="35">
        <f>IF('Historic - uncorrected'!AI81&lt;0,"",'Historic - uncorrected'!AI81*$B$10/AJ$10)</f>
        <v>0</v>
      </c>
      <c r="AK81" s="35">
        <f>IF('Historic - uncorrected'!AJ81&lt;0,"",'Historic - uncorrected'!AJ81*$B$10/AK$10)</f>
        <v>0</v>
      </c>
      <c r="AL81" s="35">
        <f>IF('Historic - uncorrected'!AK81&lt;0,"",'Historic - uncorrected'!AK81*$B$10/AL$10)</f>
        <v>0</v>
      </c>
      <c r="AM81" s="35">
        <f>IF('Historic - uncorrected'!AL81&lt;0,"",'Historic - uncorrected'!AL81*$B$10/AM$10)</f>
        <v>0</v>
      </c>
      <c r="AN81" s="35">
        <f>IF('Historic - uncorrected'!AM81&lt;0,"",'Historic - uncorrected'!AM81*$B$10/AN$10)</f>
        <v>0</v>
      </c>
      <c r="AO81" s="35">
        <f>IF('Historic - uncorrected'!AN81&lt;0,"",'Historic - uncorrected'!AN81*$B$10/AO$10)</f>
        <v>0</v>
      </c>
      <c r="AP81" s="35">
        <f>IF('Historic - uncorrected'!AO81&lt;0,"",'Historic - uncorrected'!AO81*$B$10/AP$10)</f>
        <v>1.5214674603174605</v>
      </c>
      <c r="AQ81" s="35">
        <f>IF('Historic - uncorrected'!AP81&lt;0,"",'Historic - uncorrected'!AP81*$B$10/AQ$10)</f>
        <v>0</v>
      </c>
      <c r="AR81" s="35">
        <f>IF('Historic - uncorrected'!AQ81&lt;0,"",'Historic - uncorrected'!AQ81*$B$10/AR$10)</f>
        <v>0</v>
      </c>
      <c r="AS81" s="35">
        <f>IF('Historic - uncorrected'!AR81&lt;0,"",'Historic - uncorrected'!AR81*$B$10/AS$10)</f>
        <v>0</v>
      </c>
      <c r="AT81" s="35">
        <f>IF('Historic - uncorrected'!AS81&lt;0,"",'Historic - uncorrected'!AS81*$B$10/AT$10)</f>
        <v>0</v>
      </c>
      <c r="AU81" s="35">
        <f>IF('Historic - uncorrected'!AT81&lt;0,"",'Historic - uncorrected'!AT81*$B$10/AU$10)</f>
        <v>0</v>
      </c>
      <c r="AV81" s="35">
        <f>IF('Historic - uncorrected'!AU81&lt;0,"",'Historic - uncorrected'!AU81*$B$10/AV$10)</f>
        <v>0</v>
      </c>
      <c r="AW81" s="35">
        <f>IF('Historic - uncorrected'!AV81&lt;0,"",'Historic - uncorrected'!AV81*$B$10/AW$10)</f>
        <v>0</v>
      </c>
      <c r="AX81" s="35">
        <f>IF('Historic - uncorrected'!AW81&lt;0,"",'Historic - uncorrected'!AW81*$B$10/AX$10)</f>
        <v>0</v>
      </c>
      <c r="AY81" s="35">
        <f>IF('Historic - uncorrected'!AX81&lt;0,"",'Historic - uncorrected'!AX81*$B$10/AY$10)</f>
        <v>1.0803319244857708</v>
      </c>
      <c r="AZ81" s="35">
        <f>IF('Historic - uncorrected'!AY81&lt;0,"",'Historic - uncorrected'!AY81*$B$10/AZ$10)</f>
        <v>0</v>
      </c>
      <c r="BA81" s="35">
        <f>IF('Historic - uncorrected'!AZ81&lt;0,"",'Historic - uncorrected'!AZ81*$B$10/BA$10)</f>
        <v>0</v>
      </c>
      <c r="BB81" s="35">
        <f>IF('Historic - uncorrected'!BA81&lt;0,"",'Historic - uncorrected'!BA81*$B$10/BB$10)</f>
        <v>0</v>
      </c>
      <c r="BC81" s="35">
        <f>IF('Historic - uncorrected'!BB81&lt;0,"",'Historic - uncorrected'!BB81*$B$10/BC$10)</f>
        <v>0</v>
      </c>
      <c r="BD81" s="35">
        <f>IF('Historic - uncorrected'!BC81&lt;0,"",'Historic - uncorrected'!BC81*$B$10/BD$10)</f>
        <v>0</v>
      </c>
      <c r="BE81" s="35">
        <f>IF('Historic - uncorrected'!BD81&lt;0,"",'Historic - uncorrected'!BD81*$B$10/BE$10)</f>
        <v>0</v>
      </c>
      <c r="BF81" s="35">
        <f>IF('Historic - uncorrected'!BE81&lt;0,"",'Historic - uncorrected'!BE81*$B$10/BF$10)</f>
        <v>0</v>
      </c>
      <c r="BG81" s="35">
        <f>IF('Historic - uncorrected'!BF81&lt;0,"",'Historic - uncorrected'!BF81*$B$10/BG$10)</f>
        <v>0</v>
      </c>
      <c r="BH81" s="35">
        <f>IF('Historic - uncorrected'!BG81&lt;0,"",'Historic - uncorrected'!BG81*$B$10/BH$10)</f>
        <v>0</v>
      </c>
      <c r="BI81" s="35">
        <f>IF('Historic - uncorrected'!BH81&lt;0,"",'Historic - uncorrected'!BH81*$B$10/BI$10)</f>
        <v>0</v>
      </c>
      <c r="BJ81" s="35">
        <f>IF('Historic - uncorrected'!BI81&lt;0,"",'Historic - uncorrected'!BI81*$B$10/BJ$10)</f>
        <v>0</v>
      </c>
      <c r="BK81" s="35">
        <f>IF('Historic - uncorrected'!BJ81&lt;0,"",'Historic - uncorrected'!BJ81*$B$10/BK$10)</f>
        <v>0</v>
      </c>
      <c r="BL81" s="35">
        <f>IF('Historic - uncorrected'!BK81&lt;0,"",'Historic - uncorrected'!BK81*$B$10/BL$10)</f>
        <v>0</v>
      </c>
      <c r="BM81" s="35">
        <f>IF('Historic - uncorrected'!BL81&lt;0,"",'Historic - uncorrected'!BL81*$B$10/BM$10)</f>
        <v>0</v>
      </c>
      <c r="BN81" s="35">
        <f>IF('Historic - uncorrected'!BM81&lt;0,"",'Historic - uncorrected'!BM81*$B$10/BN$10)</f>
        <v>0</v>
      </c>
      <c r="BO81" s="35">
        <f>IF('Historic - uncorrected'!BN81&lt;0,"",'Historic - uncorrected'!BN81*$B$10/BO$10)</f>
        <v>0</v>
      </c>
      <c r="BP81" s="35">
        <f>IF('Historic - uncorrected'!BO81&lt;0,"",'Historic - uncorrected'!BO81*$B$10/BP$10)</f>
        <v>0</v>
      </c>
      <c r="BQ81" s="35">
        <f>IF('Historic - uncorrected'!BP81&lt;0,"",'Historic - uncorrected'!BP81*$B$10/BQ$10)</f>
        <v>0</v>
      </c>
      <c r="BR81" s="35">
        <f>IF('Historic - uncorrected'!BQ81&lt;0,"",'Historic - uncorrected'!BQ81*$B$10/BR$10)</f>
        <v>0</v>
      </c>
      <c r="BS81" s="35">
        <f>IF('Historic - uncorrected'!BR81&lt;0,"",'Historic - uncorrected'!BR81*$B$10/BS$10)</f>
        <v>0</v>
      </c>
      <c r="BT81" s="35">
        <f>IF('Historic - uncorrected'!BS81&lt;0,"",'Historic - uncorrected'!BS81*$B$10/BT$10)</f>
        <v>0</v>
      </c>
      <c r="BU81" s="35">
        <f>IF('Historic - uncorrected'!BT81&lt;0,"",'Historic - uncorrected'!BT81*$B$10/BU$10)</f>
        <v>0</v>
      </c>
      <c r="BV81" s="35">
        <f>IF('Historic - uncorrected'!BU81&lt;0,"",'Historic - uncorrected'!BU81*$B$10/BV$10)</f>
        <v>0</v>
      </c>
      <c r="BW81" s="28">
        <f t="shared" ref="BW81:BW144" si="4">COUNTIF(C81:BV81,"&gt;0")</f>
        <v>2</v>
      </c>
      <c r="BY81" s="5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</row>
    <row r="82" spans="1:93" s="4" customFormat="1" ht="13.5" customHeight="1" x14ac:dyDescent="0.25">
      <c r="A82" s="22" t="s">
        <v>71</v>
      </c>
      <c r="B82" s="23">
        <f t="shared" si="3"/>
        <v>8.4020911383203042E-2</v>
      </c>
      <c r="C82" s="35">
        <v>0</v>
      </c>
      <c r="D82" s="35">
        <f>IF('Historic - uncorrected'!C82&lt;0,"",'Historic - uncorrected'!C82*$B$10/D$10)</f>
        <v>0.90265043789434052</v>
      </c>
      <c r="E82" s="35">
        <f>IF('Historic - uncorrected'!D82&lt;0,"",'Historic - uncorrected'!D82*$B$10/E$10)</f>
        <v>1.5653852121014169</v>
      </c>
      <c r="F82" s="35">
        <f>IF('Historic - uncorrected'!E82&lt;0,"",'Historic - uncorrected'!E82*$B$10/F$10)</f>
        <v>0</v>
      </c>
      <c r="G82" s="35">
        <f>IF('Historic - uncorrected'!F82&lt;0,"",'Historic - uncorrected'!F82*$B$10/G$10)</f>
        <v>0</v>
      </c>
      <c r="H82" s="35">
        <f>IF('Historic - uncorrected'!G82&lt;0,"",'Historic - uncorrected'!G82*$B$10/H$10)</f>
        <v>2.9692534462285107</v>
      </c>
      <c r="I82" s="35">
        <f>IF('Historic - uncorrected'!H82&lt;0,"",'Historic - uncorrected'!H82*$B$10/I$10)</f>
        <v>0.5281956119831489</v>
      </c>
      <c r="J82" s="35">
        <f>IF('Historic - uncorrected'!I82&lt;0,"",'Historic - uncorrected'!I82*$B$10/J$10)</f>
        <v>0</v>
      </c>
      <c r="K82" s="35">
        <f>IF('Historic - uncorrected'!J82&lt;0,"",'Historic - uncorrected'!J82*$B$10/K$10)</f>
        <v>0</v>
      </c>
      <c r="L82" s="35">
        <f>IF('Historic - uncorrected'!K82&lt;0,"",'Historic - uncorrected'!K82*$B$10/L$10)</f>
        <v>0</v>
      </c>
      <c r="M82" s="35">
        <f>IF('Historic - uncorrected'!L82&lt;0,"",'Historic - uncorrected'!L82*$B$10/M$10)</f>
        <v>0</v>
      </c>
      <c r="N82" s="35">
        <f>IF('Historic - uncorrected'!M82&lt;0,"",'Historic - uncorrected'!M82*$B$10/N$10)</f>
        <v>0</v>
      </c>
      <c r="O82" s="35">
        <f>IF('Historic - uncorrected'!N82&lt;0,"",'Historic - uncorrected'!N82*$B$10/O$10)</f>
        <v>0</v>
      </c>
      <c r="P82" s="35">
        <f>IF('Historic - uncorrected'!O82&lt;0,"",'Historic - uncorrected'!O82*$B$10/P$10)</f>
        <v>0</v>
      </c>
      <c r="Q82" s="35">
        <f>IF('Historic - uncorrected'!P82&lt;0,"",'Historic - uncorrected'!P82*$B$10/Q$10)</f>
        <v>0</v>
      </c>
      <c r="R82" s="35">
        <f>IF('Historic - uncorrected'!Q82&lt;0,"",'Historic - uncorrected'!Q82*$B$10/R$10)</f>
        <v>0</v>
      </c>
      <c r="S82" s="35">
        <f>IF('Historic - uncorrected'!R82&lt;0,"",'Historic - uncorrected'!R82*$B$10/S$10)</f>
        <v>0</v>
      </c>
      <c r="T82" s="35">
        <f>IF('Historic - uncorrected'!S82&lt;0,"",'Historic - uncorrected'!S82*$B$10/T$10)</f>
        <v>0</v>
      </c>
      <c r="U82" s="35">
        <f>IF('Historic - uncorrected'!T82&lt;0,"",'Historic - uncorrected'!T82*$B$10/U$10)</f>
        <v>0</v>
      </c>
      <c r="V82" s="35">
        <f>IF('Historic - uncorrected'!U82&lt;0,"",'Historic - uncorrected'!U82*$B$10/V$10)</f>
        <v>0</v>
      </c>
      <c r="W82" s="35">
        <f>IF('Historic - uncorrected'!V82&lt;0,"",'Historic - uncorrected'!V82*$B$10/W$10)</f>
        <v>0</v>
      </c>
      <c r="X82" s="35">
        <f>IF('Historic - uncorrected'!W82&lt;0,"",'Historic - uncorrected'!W82*$B$10/X$10)</f>
        <v>0</v>
      </c>
      <c r="Y82" s="35">
        <f>IF('Historic - uncorrected'!X82&lt;0,"",'Historic - uncorrected'!X82*$B$10/Y$10)</f>
        <v>0</v>
      </c>
      <c r="Z82" s="35">
        <f>IF('Historic - uncorrected'!Y82&lt;0,"",'Historic - uncorrected'!Y82*$B$10/Z$10)</f>
        <v>0</v>
      </c>
      <c r="AA82" s="35">
        <f>IF('Historic - uncorrected'!Z82&lt;0,"",'Historic - uncorrected'!Z82*$B$10/AA$10)</f>
        <v>0</v>
      </c>
      <c r="AB82" s="35">
        <f>IF('Historic - uncorrected'!AA82&lt;0,"",'Historic - uncorrected'!AA82*$B$10/AB$10)</f>
        <v>0</v>
      </c>
      <c r="AC82" s="35">
        <f>IF('Historic - uncorrected'!AB82&lt;0,"",'Historic - uncorrected'!AB82*$B$10/AC$10)</f>
        <v>0</v>
      </c>
      <c r="AD82" s="35">
        <f>IF('Historic - uncorrected'!AC82&lt;0,"",'Historic - uncorrected'!AC82*$B$10/AD$10)</f>
        <v>0</v>
      </c>
      <c r="AE82" s="35">
        <f>IF('Historic - uncorrected'!AD82&lt;0,"",'Historic - uncorrected'!AD82*$B$10/AE$10)</f>
        <v>0</v>
      </c>
      <c r="AF82" s="35">
        <f>IF('Historic - uncorrected'!AE82&lt;0,"",'Historic - uncorrected'!AE82*$B$10/AF$10)</f>
        <v>0</v>
      </c>
      <c r="AG82" s="35">
        <f>IF('Historic - uncorrected'!AF82&lt;0,"",'Historic - uncorrected'!AF82*$B$10/AG$10)</f>
        <v>0</v>
      </c>
      <c r="AH82" s="35">
        <f>IF('Historic - uncorrected'!AG82&lt;0,"",'Historic - uncorrected'!AG82*$B$10/AH$10)</f>
        <v>0</v>
      </c>
      <c r="AI82" s="35">
        <f>IF('Historic - uncorrected'!AH82&lt;0,"",'Historic - uncorrected'!AH82*$B$10/AI$10)</f>
        <v>0</v>
      </c>
      <c r="AJ82" s="35">
        <f>IF('Historic - uncorrected'!AI82&lt;0,"",'Historic - uncorrected'!AI82*$B$10/AJ$10)</f>
        <v>0</v>
      </c>
      <c r="AK82" s="35">
        <f>IF('Historic - uncorrected'!AJ82&lt;0,"",'Historic - uncorrected'!AJ82*$B$10/AK$10)</f>
        <v>0</v>
      </c>
      <c r="AL82" s="35">
        <f>IF('Historic - uncorrected'!AK82&lt;0,"",'Historic - uncorrected'!AK82*$B$10/AL$10)</f>
        <v>0</v>
      </c>
      <c r="AM82" s="35">
        <f>IF('Historic - uncorrected'!AL82&lt;0,"",'Historic - uncorrected'!AL82*$B$10/AM$10)</f>
        <v>0</v>
      </c>
      <c r="AN82" s="35">
        <f>IF('Historic - uncorrected'!AM82&lt;0,"",'Historic - uncorrected'!AM82*$B$10/AN$10)</f>
        <v>0</v>
      </c>
      <c r="AO82" s="35">
        <f>IF('Historic - uncorrected'!AN82&lt;0,"",'Historic - uncorrected'!AN82*$B$10/AO$10)</f>
        <v>0</v>
      </c>
      <c r="AP82" s="35">
        <f>IF('Historic - uncorrected'!AO82&lt;0,"",'Historic - uncorrected'!AO82*$B$10/AP$10)</f>
        <v>0</v>
      </c>
      <c r="AQ82" s="35">
        <f>IF('Historic - uncorrected'!AP82&lt;0,"",'Historic - uncorrected'!AP82*$B$10/AQ$10)</f>
        <v>0</v>
      </c>
      <c r="AR82" s="35">
        <f>IF('Historic - uncorrected'!AQ82&lt;0,"",'Historic - uncorrected'!AQ82*$B$10/AR$10)</f>
        <v>0</v>
      </c>
      <c r="AS82" s="35">
        <f>IF('Historic - uncorrected'!AR82&lt;0,"",'Historic - uncorrected'!AR82*$B$10/AS$10)</f>
        <v>0</v>
      </c>
      <c r="AT82" s="35">
        <f>IF('Historic - uncorrected'!AS82&lt;0,"",'Historic - uncorrected'!AS82*$B$10/AT$10)</f>
        <v>0</v>
      </c>
      <c r="AU82" s="35">
        <f>IF('Historic - uncorrected'!AT82&lt;0,"",'Historic - uncorrected'!AT82*$B$10/AU$10)</f>
        <v>0</v>
      </c>
      <c r="AV82" s="35">
        <f>IF('Historic - uncorrected'!AU82&lt;0,"",'Historic - uncorrected'!AU82*$B$10/AV$10)</f>
        <v>0</v>
      </c>
      <c r="AW82" s="35">
        <f>IF('Historic - uncorrected'!AV82&lt;0,"",'Historic - uncorrected'!AV82*$B$10/AW$10)</f>
        <v>0</v>
      </c>
      <c r="AX82" s="35">
        <f>IF('Historic - uncorrected'!AW82&lt;0,"",'Historic - uncorrected'!AW82*$B$10/AX$10)</f>
        <v>0</v>
      </c>
      <c r="AY82" s="35">
        <f>IF('Historic - uncorrected'!AX82&lt;0,"",'Historic - uncorrected'!AX82*$B$10/AY$10)</f>
        <v>0</v>
      </c>
      <c r="AZ82" s="35">
        <f>IF('Historic - uncorrected'!AY82&lt;0,"",'Historic - uncorrected'!AY82*$B$10/AZ$10)</f>
        <v>0</v>
      </c>
      <c r="BA82" s="35">
        <f>IF('Historic - uncorrected'!AZ82&lt;0,"",'Historic - uncorrected'!AZ82*$B$10/BA$10)</f>
        <v>0</v>
      </c>
      <c r="BB82" s="35">
        <f>IF('Historic - uncorrected'!BA82&lt;0,"",'Historic - uncorrected'!BA82*$B$10/BB$10)</f>
        <v>0</v>
      </c>
      <c r="BC82" s="35">
        <f>IF('Historic - uncorrected'!BB82&lt;0,"",'Historic - uncorrected'!BB82*$B$10/BC$10)</f>
        <v>0</v>
      </c>
      <c r="BD82" s="35">
        <f>IF('Historic - uncorrected'!BC82&lt;0,"",'Historic - uncorrected'!BC82*$B$10/BD$10)</f>
        <v>0</v>
      </c>
      <c r="BE82" s="35">
        <f>IF('Historic - uncorrected'!BD82&lt;0,"",'Historic - uncorrected'!BD82*$B$10/BE$10)</f>
        <v>0</v>
      </c>
      <c r="BF82" s="35">
        <f>IF('Historic - uncorrected'!BE82&lt;0,"",'Historic - uncorrected'!BE82*$B$10/BF$10)</f>
        <v>0</v>
      </c>
      <c r="BG82" s="35">
        <f>IF('Historic - uncorrected'!BF82&lt;0,"",'Historic - uncorrected'!BF82*$B$10/BG$10)</f>
        <v>0</v>
      </c>
      <c r="BH82" s="35">
        <f>IF('Historic - uncorrected'!BG82&lt;0,"",'Historic - uncorrected'!BG82*$B$10/BH$10)</f>
        <v>0</v>
      </c>
      <c r="BI82" s="35">
        <f>IF('Historic - uncorrected'!BH82&lt;0,"",'Historic - uncorrected'!BH82*$B$10/BI$10)</f>
        <v>0</v>
      </c>
      <c r="BJ82" s="35">
        <f>IF('Historic - uncorrected'!BI82&lt;0,"",'Historic - uncorrected'!BI82*$B$10/BJ$10)</f>
        <v>0</v>
      </c>
      <c r="BK82" s="35">
        <f>IF('Historic - uncorrected'!BJ82&lt;0,"",'Historic - uncorrected'!BJ82*$B$10/BK$10)</f>
        <v>0</v>
      </c>
      <c r="BL82" s="35">
        <f>IF('Historic - uncorrected'!BK82&lt;0,"",'Historic - uncorrected'!BK82*$B$10/BL$10)</f>
        <v>0</v>
      </c>
      <c r="BM82" s="35">
        <f>IF('Historic - uncorrected'!BL82&lt;0,"",'Historic - uncorrected'!BL82*$B$10/BM$10)</f>
        <v>0</v>
      </c>
      <c r="BN82" s="35">
        <f>IF('Historic - uncorrected'!BM82&lt;0,"",'Historic - uncorrected'!BM82*$B$10/BN$10)</f>
        <v>0</v>
      </c>
      <c r="BO82" s="35">
        <f>IF('Historic - uncorrected'!BN82&lt;0,"",'Historic - uncorrected'!BN82*$B$10/BO$10)</f>
        <v>0</v>
      </c>
      <c r="BP82" s="35">
        <f>IF('Historic - uncorrected'!BO82&lt;0,"",'Historic - uncorrected'!BO82*$B$10/BP$10)</f>
        <v>0</v>
      </c>
      <c r="BQ82" s="35">
        <f>IF('Historic - uncorrected'!BP82&lt;0,"",'Historic - uncorrected'!BP82*$B$10/BQ$10)</f>
        <v>0</v>
      </c>
      <c r="BR82" s="35">
        <f>IF('Historic - uncorrected'!BQ82&lt;0,"",'Historic - uncorrected'!BQ82*$B$10/BR$10)</f>
        <v>0</v>
      </c>
      <c r="BS82" s="35">
        <f>IF('Historic - uncorrected'!BR82&lt;0,"",'Historic - uncorrected'!BR82*$B$10/BS$10)</f>
        <v>0</v>
      </c>
      <c r="BT82" s="35">
        <f>IF('Historic - uncorrected'!BS82&lt;0,"",'Historic - uncorrected'!BS82*$B$10/BT$10)</f>
        <v>0</v>
      </c>
      <c r="BU82" s="35">
        <f>IF('Historic - uncorrected'!BT82&lt;0,"",'Historic - uncorrected'!BT82*$B$10/BU$10)</f>
        <v>0</v>
      </c>
      <c r="BV82" s="35">
        <f>IF('Historic - uncorrected'!BU82&lt;0,"",'Historic - uncorrected'!BU82*$B$10/BV$10)</f>
        <v>0</v>
      </c>
      <c r="BW82" s="28">
        <f t="shared" si="4"/>
        <v>4</v>
      </c>
      <c r="BY82" s="5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</row>
    <row r="83" spans="1:93" s="4" customFormat="1" ht="13.5" customHeight="1" x14ac:dyDescent="0.25">
      <c r="A83" s="22" t="s">
        <v>72</v>
      </c>
      <c r="B83" s="23">
        <f t="shared" si="3"/>
        <v>1.3947753646913313E-2</v>
      </c>
      <c r="C83" s="35">
        <v>0</v>
      </c>
      <c r="D83" s="35">
        <f>IF('Historic - uncorrected'!C83&lt;0,"",'Historic - uncorrected'!C83*$B$10/D$10)</f>
        <v>0</v>
      </c>
      <c r="E83" s="35">
        <f>IF('Historic - uncorrected'!D83&lt;0,"",'Historic - uncorrected'!D83*$B$10/E$10)</f>
        <v>0</v>
      </c>
      <c r="F83" s="35">
        <f>IF('Historic - uncorrected'!E83&lt;0,"",'Historic - uncorrected'!E83*$B$10/F$10)</f>
        <v>0</v>
      </c>
      <c r="G83" s="35">
        <f>IF('Historic - uncorrected'!F83&lt;0,"",'Historic - uncorrected'!F83*$B$10/G$10)</f>
        <v>0</v>
      </c>
      <c r="H83" s="35">
        <f>IF('Historic - uncorrected'!G83&lt;0,"",'Historic - uncorrected'!G83*$B$10/H$10)</f>
        <v>0</v>
      </c>
      <c r="I83" s="35">
        <f>IF('Historic - uncorrected'!H83&lt;0,"",'Historic - uncorrected'!H83*$B$10/I$10)</f>
        <v>0</v>
      </c>
      <c r="J83" s="35" t="str">
        <f>IF('Historic - uncorrected'!I83&lt;0,"",'Historic - uncorrected'!I83*$B$10/J$10)</f>
        <v/>
      </c>
      <c r="K83" s="35">
        <f>IF('Historic - uncorrected'!J83&lt;0,"",'Historic - uncorrected'!J83*$B$10/K$10)</f>
        <v>0.97634275528393188</v>
      </c>
      <c r="L83" s="35">
        <f>IF('Historic - uncorrected'!K83&lt;0,"",'Historic - uncorrected'!K83*$B$10/L$10)</f>
        <v>0</v>
      </c>
      <c r="M83" s="35">
        <f>IF('Historic - uncorrected'!L83&lt;0,"",'Historic - uncorrected'!L83*$B$10/M$10)</f>
        <v>0</v>
      </c>
      <c r="N83" s="35">
        <f>IF('Historic - uncorrected'!M83&lt;0,"",'Historic - uncorrected'!M83*$B$10/N$10)</f>
        <v>0</v>
      </c>
      <c r="O83" s="35">
        <f>IF('Historic - uncorrected'!N83&lt;0,"",'Historic - uncorrected'!N83*$B$10/O$10)</f>
        <v>0</v>
      </c>
      <c r="P83" s="35">
        <f>IF('Historic - uncorrected'!O83&lt;0,"",'Historic - uncorrected'!O83*$B$10/P$10)</f>
        <v>0</v>
      </c>
      <c r="Q83" s="35">
        <f>IF('Historic - uncorrected'!P83&lt;0,"",'Historic - uncorrected'!P83*$B$10/Q$10)</f>
        <v>0</v>
      </c>
      <c r="R83" s="35">
        <f>IF('Historic - uncorrected'!Q83&lt;0,"",'Historic - uncorrected'!Q83*$B$10/R$10)</f>
        <v>0</v>
      </c>
      <c r="S83" s="35">
        <f>IF('Historic - uncorrected'!R83&lt;0,"",'Historic - uncorrected'!R83*$B$10/S$10)</f>
        <v>0</v>
      </c>
      <c r="T83" s="35">
        <f>IF('Historic - uncorrected'!S83&lt;0,"",'Historic - uncorrected'!S83*$B$10/T$10)</f>
        <v>0</v>
      </c>
      <c r="U83" s="35">
        <f>IF('Historic - uncorrected'!T83&lt;0,"",'Historic - uncorrected'!T83*$B$10/U$10)</f>
        <v>0</v>
      </c>
      <c r="V83" s="35">
        <f>IF('Historic - uncorrected'!U83&lt;0,"",'Historic - uncorrected'!U83*$B$10/V$10)</f>
        <v>0</v>
      </c>
      <c r="W83" s="35">
        <f>IF('Historic - uncorrected'!V83&lt;0,"",'Historic - uncorrected'!V83*$B$10/W$10)</f>
        <v>0</v>
      </c>
      <c r="X83" s="35">
        <f>IF('Historic - uncorrected'!W83&lt;0,"",'Historic - uncorrected'!W83*$B$10/X$10)</f>
        <v>0</v>
      </c>
      <c r="Y83" s="35">
        <f>IF('Historic - uncorrected'!X83&lt;0,"",'Historic - uncorrected'!X83*$B$10/Y$10)</f>
        <v>0</v>
      </c>
      <c r="Z83" s="35">
        <f>IF('Historic - uncorrected'!Y83&lt;0,"",'Historic - uncorrected'!Y83*$B$10/Z$10)</f>
        <v>0</v>
      </c>
      <c r="AA83" s="35">
        <f>IF('Historic - uncorrected'!Z83&lt;0,"",'Historic - uncorrected'!Z83*$B$10/AA$10)</f>
        <v>0</v>
      </c>
      <c r="AB83" s="35">
        <f>IF('Historic - uncorrected'!AA83&lt;0,"",'Historic - uncorrected'!AA83*$B$10/AB$10)</f>
        <v>0</v>
      </c>
      <c r="AC83" s="35">
        <f>IF('Historic - uncorrected'!AB83&lt;0,"",'Historic - uncorrected'!AB83*$B$10/AC$10)</f>
        <v>0</v>
      </c>
      <c r="AD83" s="35">
        <f>IF('Historic - uncorrected'!AC83&lt;0,"",'Historic - uncorrected'!AC83*$B$10/AD$10)</f>
        <v>0</v>
      </c>
      <c r="AE83" s="35">
        <f>IF('Historic - uncorrected'!AD83&lt;0,"",'Historic - uncorrected'!AD83*$B$10/AE$10)</f>
        <v>0</v>
      </c>
      <c r="AF83" s="35">
        <f>IF('Historic - uncorrected'!AE83&lt;0,"",'Historic - uncorrected'!AE83*$B$10/AF$10)</f>
        <v>0</v>
      </c>
      <c r="AG83" s="35">
        <f>IF('Historic - uncorrected'!AF83&lt;0,"",'Historic - uncorrected'!AF83*$B$10/AG$10)</f>
        <v>0</v>
      </c>
      <c r="AH83" s="35">
        <f>IF('Historic - uncorrected'!AG83&lt;0,"",'Historic - uncorrected'!AG83*$B$10/AH$10)</f>
        <v>0</v>
      </c>
      <c r="AI83" s="35">
        <f>IF('Historic - uncorrected'!AH83&lt;0,"",'Historic - uncorrected'!AH83*$B$10/AI$10)</f>
        <v>0</v>
      </c>
      <c r="AJ83" s="35">
        <f>IF('Historic - uncorrected'!AI83&lt;0,"",'Historic - uncorrected'!AI83*$B$10/AJ$10)</f>
        <v>0</v>
      </c>
      <c r="AK83" s="35">
        <f>IF('Historic - uncorrected'!AJ83&lt;0,"",'Historic - uncorrected'!AJ83*$B$10/AK$10)</f>
        <v>0</v>
      </c>
      <c r="AL83" s="35">
        <f>IF('Historic - uncorrected'!AK83&lt;0,"",'Historic - uncorrected'!AK83*$B$10/AL$10)</f>
        <v>0</v>
      </c>
      <c r="AM83" s="35">
        <f>IF('Historic - uncorrected'!AL83&lt;0,"",'Historic - uncorrected'!AL83*$B$10/AM$10)</f>
        <v>0</v>
      </c>
      <c r="AN83" s="35">
        <f>IF('Historic - uncorrected'!AM83&lt;0,"",'Historic - uncorrected'!AM83*$B$10/AN$10)</f>
        <v>0</v>
      </c>
      <c r="AO83" s="35">
        <f>IF('Historic - uncorrected'!AN83&lt;0,"",'Historic - uncorrected'!AN83*$B$10/AO$10)</f>
        <v>0</v>
      </c>
      <c r="AP83" s="35">
        <f>IF('Historic - uncorrected'!AO83&lt;0,"",'Historic - uncorrected'!AO83*$B$10/AP$10)</f>
        <v>0</v>
      </c>
      <c r="AQ83" s="35">
        <f>IF('Historic - uncorrected'!AP83&lt;0,"",'Historic - uncorrected'!AP83*$B$10/AQ$10)</f>
        <v>0</v>
      </c>
      <c r="AR83" s="35">
        <f>IF('Historic - uncorrected'!AQ83&lt;0,"",'Historic - uncorrected'!AQ83*$B$10/AR$10)</f>
        <v>0</v>
      </c>
      <c r="AS83" s="35">
        <f>IF('Historic - uncorrected'!AR83&lt;0,"",'Historic - uncorrected'!AR83*$B$10/AS$10)</f>
        <v>0</v>
      </c>
      <c r="AT83" s="35">
        <f>IF('Historic - uncorrected'!AS83&lt;0,"",'Historic - uncorrected'!AS83*$B$10/AT$10)</f>
        <v>0</v>
      </c>
      <c r="AU83" s="35">
        <f>IF('Historic - uncorrected'!AT83&lt;0,"",'Historic - uncorrected'!AT83*$B$10/AU$10)</f>
        <v>0</v>
      </c>
      <c r="AV83" s="35">
        <f>IF('Historic - uncorrected'!AU83&lt;0,"",'Historic - uncorrected'!AU83*$B$10/AV$10)</f>
        <v>0</v>
      </c>
      <c r="AW83" s="35">
        <f>IF('Historic - uncorrected'!AV83&lt;0,"",'Historic - uncorrected'!AV83*$B$10/AW$10)</f>
        <v>0</v>
      </c>
      <c r="AX83" s="35">
        <f>IF('Historic - uncorrected'!AW83&lt;0,"",'Historic - uncorrected'!AW83*$B$10/AX$10)</f>
        <v>0</v>
      </c>
      <c r="AY83" s="35">
        <f>IF('Historic - uncorrected'!AX83&lt;0,"",'Historic - uncorrected'!AX83*$B$10/AY$10)</f>
        <v>0</v>
      </c>
      <c r="AZ83" s="35">
        <f>IF('Historic - uncorrected'!AY83&lt;0,"",'Historic - uncorrected'!AY83*$B$10/AZ$10)</f>
        <v>0</v>
      </c>
      <c r="BA83" s="35">
        <f>IF('Historic - uncorrected'!AZ83&lt;0,"",'Historic - uncorrected'!AZ83*$B$10/BA$10)</f>
        <v>0</v>
      </c>
      <c r="BB83" s="35">
        <f>IF('Historic - uncorrected'!BA83&lt;0,"",'Historic - uncorrected'!BA83*$B$10/BB$10)</f>
        <v>0</v>
      </c>
      <c r="BC83" s="35">
        <f>IF('Historic - uncorrected'!BB83&lt;0,"",'Historic - uncorrected'!BB83*$B$10/BC$10)</f>
        <v>0</v>
      </c>
      <c r="BD83" s="35">
        <f>IF('Historic - uncorrected'!BC83&lt;0,"",'Historic - uncorrected'!BC83*$B$10/BD$10)</f>
        <v>0</v>
      </c>
      <c r="BE83" s="35">
        <f>IF('Historic - uncorrected'!BD83&lt;0,"",'Historic - uncorrected'!BD83*$B$10/BE$10)</f>
        <v>0</v>
      </c>
      <c r="BF83" s="35">
        <f>IF('Historic - uncorrected'!BE83&lt;0,"",'Historic - uncorrected'!BE83*$B$10/BF$10)</f>
        <v>0</v>
      </c>
      <c r="BG83" s="35">
        <f>IF('Historic - uncorrected'!BF83&lt;0,"",'Historic - uncorrected'!BF83*$B$10/BG$10)</f>
        <v>0</v>
      </c>
      <c r="BH83" s="35">
        <f>IF('Historic - uncorrected'!BG83&lt;0,"",'Historic - uncorrected'!BG83*$B$10/BH$10)</f>
        <v>0</v>
      </c>
      <c r="BI83" s="35">
        <f>IF('Historic - uncorrected'!BH83&lt;0,"",'Historic - uncorrected'!BH83*$B$10/BI$10)</f>
        <v>0</v>
      </c>
      <c r="BJ83" s="35">
        <f>IF('Historic - uncorrected'!BI83&lt;0,"",'Historic - uncorrected'!BI83*$B$10/BJ$10)</f>
        <v>0</v>
      </c>
      <c r="BK83" s="35">
        <f>IF('Historic - uncorrected'!BJ83&lt;0,"",'Historic - uncorrected'!BJ83*$B$10/BK$10)</f>
        <v>0</v>
      </c>
      <c r="BL83" s="35">
        <f>IF('Historic - uncorrected'!BK83&lt;0,"",'Historic - uncorrected'!BK83*$B$10/BL$10)</f>
        <v>0</v>
      </c>
      <c r="BM83" s="35">
        <f>IF('Historic - uncorrected'!BL83&lt;0,"",'Historic - uncorrected'!BL83*$B$10/BM$10)</f>
        <v>0</v>
      </c>
      <c r="BN83" s="35">
        <f>IF('Historic - uncorrected'!BM83&lt;0,"",'Historic - uncorrected'!BM83*$B$10/BN$10)</f>
        <v>0</v>
      </c>
      <c r="BO83" s="35">
        <f>IF('Historic - uncorrected'!BN83&lt;0,"",'Historic - uncorrected'!BN83*$B$10/BO$10)</f>
        <v>0</v>
      </c>
      <c r="BP83" s="35">
        <f>IF('Historic - uncorrected'!BO83&lt;0,"",'Historic - uncorrected'!BO83*$B$10/BP$10)</f>
        <v>0</v>
      </c>
      <c r="BQ83" s="35">
        <f>IF('Historic - uncorrected'!BP83&lt;0,"",'Historic - uncorrected'!BP83*$B$10/BQ$10)</f>
        <v>0</v>
      </c>
      <c r="BR83" s="35">
        <f>IF('Historic - uncorrected'!BQ83&lt;0,"",'Historic - uncorrected'!BQ83*$B$10/BR$10)</f>
        <v>0</v>
      </c>
      <c r="BS83" s="35">
        <f>IF('Historic - uncorrected'!BR83&lt;0,"",'Historic - uncorrected'!BR83*$B$10/BS$10)</f>
        <v>0</v>
      </c>
      <c r="BT83" s="35">
        <f>IF('Historic - uncorrected'!BS83&lt;0,"",'Historic - uncorrected'!BS83*$B$10/BT$10)</f>
        <v>0</v>
      </c>
      <c r="BU83" s="35">
        <f>IF('Historic - uncorrected'!BT83&lt;0,"",'Historic - uncorrected'!BT83*$B$10/BU$10)</f>
        <v>0</v>
      </c>
      <c r="BV83" s="35">
        <f>IF('Historic - uncorrected'!BU83&lt;0,"",'Historic - uncorrected'!BU83*$B$10/BV$10)</f>
        <v>0</v>
      </c>
      <c r="BW83" s="28">
        <f t="shared" si="4"/>
        <v>1</v>
      </c>
      <c r="BY83" s="5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</row>
    <row r="84" spans="1:93" s="4" customFormat="1" ht="13.5" customHeight="1" x14ac:dyDescent="0.25">
      <c r="A84" s="22" t="s">
        <v>73</v>
      </c>
      <c r="B84" s="23">
        <f t="shared" si="3"/>
        <v>4.5356310991416716E-2</v>
      </c>
      <c r="C84" s="35">
        <v>0</v>
      </c>
      <c r="D84" s="35">
        <f>IF('Historic - uncorrected'!C84&lt;0,"",'Historic - uncorrected'!C84*$B$10/D$10)</f>
        <v>0</v>
      </c>
      <c r="E84" s="35">
        <f>IF('Historic - uncorrected'!D84&lt;0,"",'Historic - uncorrected'!D84*$B$10/E$10)</f>
        <v>0</v>
      </c>
      <c r="F84" s="35">
        <f>IF('Historic - uncorrected'!E84&lt;0,"",'Historic - uncorrected'!E84*$B$10/F$10)</f>
        <v>0</v>
      </c>
      <c r="G84" s="35">
        <f>IF('Historic - uncorrected'!F84&lt;0,"",'Historic - uncorrected'!F84*$B$10/G$10)</f>
        <v>0</v>
      </c>
      <c r="H84" s="35">
        <f>IF('Historic - uncorrected'!G84&lt;0,"",'Historic - uncorrected'!G84*$B$10/H$10)</f>
        <v>0</v>
      </c>
      <c r="I84" s="35">
        <f>IF('Historic - uncorrected'!H84&lt;0,"",'Historic - uncorrected'!H84*$B$10/I$10)</f>
        <v>0</v>
      </c>
      <c r="J84" s="35" t="str">
        <f>IF('Historic - uncorrected'!I84&lt;0,"",'Historic - uncorrected'!I84*$B$10/J$10)</f>
        <v/>
      </c>
      <c r="K84" s="35">
        <f>IF('Historic - uncorrected'!J84&lt;0,"",'Historic - uncorrected'!J84*$B$10/K$10)</f>
        <v>0</v>
      </c>
      <c r="L84" s="35">
        <f>IF('Historic - uncorrected'!K84&lt;0,"",'Historic - uncorrected'!K84*$B$10/L$10)</f>
        <v>0</v>
      </c>
      <c r="M84" s="35">
        <f>IF('Historic - uncorrected'!L84&lt;0,"",'Historic - uncorrected'!L84*$B$10/M$10)</f>
        <v>0</v>
      </c>
      <c r="N84" s="35">
        <f>IF('Historic - uncorrected'!M84&lt;0,"",'Historic - uncorrected'!M84*$B$10/N$10)</f>
        <v>0</v>
      </c>
      <c r="O84" s="35">
        <f>IF('Historic - uncorrected'!N84&lt;0,"",'Historic - uncorrected'!N84*$B$10/O$10)</f>
        <v>0</v>
      </c>
      <c r="P84" s="35">
        <f>IF('Historic - uncorrected'!O84&lt;0,"",'Historic - uncorrected'!O84*$B$10/P$10)</f>
        <v>0</v>
      </c>
      <c r="Q84" s="35">
        <f>IF('Historic - uncorrected'!P84&lt;0,"",'Historic - uncorrected'!P84*$B$10/Q$10)</f>
        <v>0.92866782928837877</v>
      </c>
      <c r="R84" s="35">
        <f>IF('Historic - uncorrected'!Q84&lt;0,"",'Historic - uncorrected'!Q84*$B$10/R$10)</f>
        <v>0</v>
      </c>
      <c r="S84" s="35">
        <f>IF('Historic - uncorrected'!R84&lt;0,"",'Historic - uncorrected'!R84*$B$10/S$10)</f>
        <v>0</v>
      </c>
      <c r="T84" s="35">
        <f>IF('Historic - uncorrected'!S84&lt;0,"",'Historic - uncorrected'!S84*$B$10/T$10)</f>
        <v>0</v>
      </c>
      <c r="U84" s="35">
        <f>IF('Historic - uncorrected'!T84&lt;0,"",'Historic - uncorrected'!T84*$B$10/U$10)</f>
        <v>0</v>
      </c>
      <c r="V84" s="35">
        <f>IF('Historic - uncorrected'!U84&lt;0,"",'Historic - uncorrected'!U84*$B$10/V$10)</f>
        <v>0</v>
      </c>
      <c r="W84" s="35">
        <f>IF('Historic - uncorrected'!V84&lt;0,"",'Historic - uncorrected'!V84*$B$10/W$10)</f>
        <v>0</v>
      </c>
      <c r="X84" s="35">
        <f>IF('Historic - uncorrected'!W84&lt;0,"",'Historic - uncorrected'!W84*$B$10/X$10)</f>
        <v>0</v>
      </c>
      <c r="Y84" s="35">
        <f>IF('Historic - uncorrected'!X84&lt;0,"",'Historic - uncorrected'!X84*$B$10/Y$10)</f>
        <v>0</v>
      </c>
      <c r="Z84" s="35" t="str">
        <f>IF('Historic - uncorrected'!Y84&lt;0,"",'Historic - uncorrected'!Y84*$B$10/Z$10)</f>
        <v/>
      </c>
      <c r="AA84" s="35">
        <f>IF('Historic - uncorrected'!Z84&lt;0,"",'Historic - uncorrected'!Z84*$B$10/AA$10)</f>
        <v>1.3041149659863946</v>
      </c>
      <c r="AB84" s="35">
        <f>IF('Historic - uncorrected'!AA84&lt;0,"",'Historic - uncorrected'!AA84*$B$10/AB$10)</f>
        <v>0</v>
      </c>
      <c r="AC84" s="35">
        <f>IF('Historic - uncorrected'!AB84&lt;0,"",'Historic - uncorrected'!AB84*$B$10/AC$10)</f>
        <v>0</v>
      </c>
      <c r="AD84" s="35">
        <f>IF('Historic - uncorrected'!AC84&lt;0,"",'Historic - uncorrected'!AC84*$B$10/AD$10)</f>
        <v>0</v>
      </c>
      <c r="AE84" s="35">
        <f>IF('Historic - uncorrected'!AD84&lt;0,"",'Historic - uncorrected'!AD84*$B$10/AE$10)</f>
        <v>0</v>
      </c>
      <c r="AF84" s="35">
        <f>IF('Historic - uncorrected'!AE84&lt;0,"",'Historic - uncorrected'!AE84*$B$10/AF$10)</f>
        <v>0</v>
      </c>
      <c r="AG84" s="35">
        <f>IF('Historic - uncorrected'!AF84&lt;0,"",'Historic - uncorrected'!AF84*$B$10/AG$10)</f>
        <v>0</v>
      </c>
      <c r="AH84" s="35">
        <f>IF('Historic - uncorrected'!AG84&lt;0,"",'Historic - uncorrected'!AG84*$B$10/AH$10)</f>
        <v>0</v>
      </c>
      <c r="AI84" s="35" t="str">
        <f>IF('Historic - uncorrected'!AH84&lt;0,"",'Historic - uncorrected'!AH84*$B$10/AI$10)</f>
        <v/>
      </c>
      <c r="AJ84" s="35">
        <f>IF('Historic - uncorrected'!AI84&lt;0,"",'Historic - uncorrected'!AI84*$B$10/AJ$10)</f>
        <v>0</v>
      </c>
      <c r="AK84" s="35">
        <f>IF('Historic - uncorrected'!AJ84&lt;0,"",'Historic - uncorrected'!AJ84*$B$10/AK$10)</f>
        <v>0</v>
      </c>
      <c r="AL84" s="35" t="str">
        <f>IF('Historic - uncorrected'!AK84&lt;0,"",'Historic - uncorrected'!AK84*$B$10/AL$10)</f>
        <v/>
      </c>
      <c r="AM84" s="35">
        <f>IF('Historic - uncorrected'!AL84&lt;0,"",'Historic - uncorrected'!AL84*$B$10/AM$10)</f>
        <v>0</v>
      </c>
      <c r="AN84" s="35">
        <f>IF('Historic - uncorrected'!AM84&lt;0,"",'Historic - uncorrected'!AM84*$B$10/AN$10)</f>
        <v>0</v>
      </c>
      <c r="AO84" s="35">
        <f>IF('Historic - uncorrected'!AN84&lt;0,"",'Historic - uncorrected'!AN84*$B$10/AO$10)</f>
        <v>0</v>
      </c>
      <c r="AP84" s="35">
        <f>IF('Historic - uncorrected'!AO84&lt;0,"",'Historic - uncorrected'!AO84*$B$10/AP$10)</f>
        <v>0.76073373015873025</v>
      </c>
      <c r="AQ84" s="35" t="str">
        <f>IF('Historic - uncorrected'!AP84&lt;0,"",'Historic - uncorrected'!AP84*$B$10/AQ$10)</f>
        <v/>
      </c>
      <c r="AR84" s="35">
        <f>IF('Historic - uncorrected'!AQ84&lt;0,"",'Historic - uncorrected'!AQ84*$B$10/AR$10)</f>
        <v>0</v>
      </c>
      <c r="AS84" s="35">
        <f>IF('Historic - uncorrected'!AR84&lt;0,"",'Historic - uncorrected'!AR84*$B$10/AS$10)</f>
        <v>0</v>
      </c>
      <c r="AT84" s="35">
        <f>IF('Historic - uncorrected'!AS84&lt;0,"",'Historic - uncorrected'!AS84*$B$10/AT$10)</f>
        <v>0</v>
      </c>
      <c r="AU84" s="35">
        <f>IF('Historic - uncorrected'!AT84&lt;0,"",'Historic - uncorrected'!AT84*$B$10/AU$10)</f>
        <v>0</v>
      </c>
      <c r="AV84" s="35">
        <f>IF('Historic - uncorrected'!AU84&lt;0,"",'Historic - uncorrected'!AU84*$B$10/AV$10)</f>
        <v>0</v>
      </c>
      <c r="AW84" s="35">
        <f>IF('Historic - uncorrected'!AV84&lt;0,"",'Historic - uncorrected'!AV84*$B$10/AW$10)</f>
        <v>0</v>
      </c>
      <c r="AX84" s="35">
        <f>IF('Historic - uncorrected'!AW84&lt;0,"",'Historic - uncorrected'!AW84*$B$10/AX$10)</f>
        <v>0</v>
      </c>
      <c r="AY84" s="35">
        <f>IF('Historic - uncorrected'!AX84&lt;0,"",'Historic - uncorrected'!AX84*$B$10/AY$10)</f>
        <v>0</v>
      </c>
      <c r="AZ84" s="35">
        <f>IF('Historic - uncorrected'!AY84&lt;0,"",'Historic - uncorrected'!AY84*$B$10/AZ$10)</f>
        <v>0</v>
      </c>
      <c r="BA84" s="35">
        <f>IF('Historic - uncorrected'!AZ84&lt;0,"",'Historic - uncorrected'!AZ84*$B$10/BA$10)</f>
        <v>0</v>
      </c>
      <c r="BB84" s="35">
        <f>IF('Historic - uncorrected'!BA84&lt;0,"",'Historic - uncorrected'!BA84*$B$10/BB$10)</f>
        <v>0</v>
      </c>
      <c r="BC84" s="35">
        <f>IF('Historic - uncorrected'!BB84&lt;0,"",'Historic - uncorrected'!BB84*$B$10/BC$10)</f>
        <v>0</v>
      </c>
      <c r="BD84" s="35">
        <f>IF('Historic - uncorrected'!BC84&lt;0,"",'Historic - uncorrected'!BC84*$B$10/BD$10)</f>
        <v>0</v>
      </c>
      <c r="BE84" s="35">
        <f>IF('Historic - uncorrected'!BD84&lt;0,"",'Historic - uncorrected'!BD84*$B$10/BE$10)</f>
        <v>0</v>
      </c>
      <c r="BF84" s="35">
        <f>IF('Historic - uncorrected'!BE84&lt;0,"",'Historic - uncorrected'!BE84*$B$10/BF$10)</f>
        <v>0</v>
      </c>
      <c r="BG84" s="35">
        <f>IF('Historic - uncorrected'!BF84&lt;0,"",'Historic - uncorrected'!BF84*$B$10/BG$10)</f>
        <v>0</v>
      </c>
      <c r="BH84" s="35">
        <f>IF('Historic - uncorrected'!BG84&lt;0,"",'Historic - uncorrected'!BG84*$B$10/BH$10)</f>
        <v>0</v>
      </c>
      <c r="BI84" s="35">
        <f>IF('Historic - uncorrected'!BH84&lt;0,"",'Historic - uncorrected'!BH84*$B$10/BI$10)</f>
        <v>0</v>
      </c>
      <c r="BJ84" s="35">
        <f>IF('Historic - uncorrected'!BI84&lt;0,"",'Historic - uncorrected'!BI84*$B$10/BJ$10)</f>
        <v>0</v>
      </c>
      <c r="BK84" s="35">
        <f>IF('Historic - uncorrected'!BJ84&lt;0,"",'Historic - uncorrected'!BJ84*$B$10/BK$10)</f>
        <v>0</v>
      </c>
      <c r="BL84" s="35">
        <f>IF('Historic - uncorrected'!BK84&lt;0,"",'Historic - uncorrected'!BK84*$B$10/BL$10)</f>
        <v>0</v>
      </c>
      <c r="BM84" s="35">
        <f>IF('Historic - uncorrected'!BL84&lt;0,"",'Historic - uncorrected'!BL84*$B$10/BM$10)</f>
        <v>0</v>
      </c>
      <c r="BN84" s="35">
        <f>IF('Historic - uncorrected'!BM84&lt;0,"",'Historic - uncorrected'!BM84*$B$10/BN$10)</f>
        <v>0</v>
      </c>
      <c r="BO84" s="35">
        <f>IF('Historic - uncorrected'!BN84&lt;0,"",'Historic - uncorrected'!BN84*$B$10/BO$10)</f>
        <v>0</v>
      </c>
      <c r="BP84" s="35">
        <f>IF('Historic - uncorrected'!BO84&lt;0,"",'Historic - uncorrected'!BO84*$B$10/BP$10)</f>
        <v>0</v>
      </c>
      <c r="BQ84" s="35">
        <f>IF('Historic - uncorrected'!BP84&lt;0,"",'Historic - uncorrected'!BP84*$B$10/BQ$10)</f>
        <v>0</v>
      </c>
      <c r="BR84" s="35">
        <f>IF('Historic - uncorrected'!BQ84&lt;0,"",'Historic - uncorrected'!BQ84*$B$10/BR$10)</f>
        <v>0</v>
      </c>
      <c r="BS84" s="35">
        <f>IF('Historic - uncorrected'!BR84&lt;0,"",'Historic - uncorrected'!BR84*$B$10/BS$10)</f>
        <v>0</v>
      </c>
      <c r="BT84" s="35">
        <f>IF('Historic - uncorrected'!BS84&lt;0,"",'Historic - uncorrected'!BS84*$B$10/BT$10)</f>
        <v>0</v>
      </c>
      <c r="BU84" s="35">
        <f>IF('Historic - uncorrected'!BT84&lt;0,"",'Historic - uncorrected'!BT84*$B$10/BU$10)</f>
        <v>0</v>
      </c>
      <c r="BV84" s="35">
        <f>IF('Historic - uncorrected'!BU84&lt;0,"",'Historic - uncorrected'!BU84*$B$10/BV$10)</f>
        <v>0</v>
      </c>
      <c r="BW84" s="28">
        <f t="shared" si="4"/>
        <v>3</v>
      </c>
      <c r="BY84" s="5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</row>
    <row r="85" spans="1:93" s="4" customFormat="1" ht="13.5" customHeight="1" x14ac:dyDescent="0.25">
      <c r="A85" s="22" t="s">
        <v>74</v>
      </c>
      <c r="B85" s="23">
        <f t="shared" si="3"/>
        <v>22.085264729110666</v>
      </c>
      <c r="C85" s="35">
        <v>0</v>
      </c>
      <c r="D85" s="35">
        <f>IF('Historic - uncorrected'!C85&lt;0,"",'Historic - uncorrected'!C85*$B$10/D$10)</f>
        <v>46.035172332611367</v>
      </c>
      <c r="E85" s="35">
        <f>IF('Historic - uncorrected'!D85&lt;0,"",'Historic - uncorrected'!D85*$B$10/E$10)</f>
        <v>54.005789817498879</v>
      </c>
      <c r="F85" s="35">
        <f>IF('Historic - uncorrected'!E85&lt;0,"",'Historic - uncorrected'!E85*$B$10/F$10)</f>
        <v>43.340028064704626</v>
      </c>
      <c r="G85" s="35">
        <f>IF('Historic - uncorrected'!F85&lt;0,"",'Historic - uncorrected'!F85*$B$10/G$10)</f>
        <v>55.474104993038686</v>
      </c>
      <c r="H85" s="35">
        <f>IF('Historic - uncorrected'!G85&lt;0,"",'Historic - uncorrected'!G85*$B$10/H$10)</f>
        <v>54.436313180856025</v>
      </c>
      <c r="I85" s="35">
        <f>IF('Historic - uncorrected'!H85&lt;0,"",'Historic - uncorrected'!H85*$B$10/I$10)</f>
        <v>34.33271477890468</v>
      </c>
      <c r="J85" s="35">
        <f>IF('Historic - uncorrected'!I85&lt;0,"",'Historic - uncorrected'!I85*$B$10/J$10)</f>
        <v>45.888109498344797</v>
      </c>
      <c r="K85" s="35">
        <f>IF('Historic - uncorrected'!J85&lt;0,"",'Historic - uncorrected'!J85*$B$10/K$10)</f>
        <v>42.959081232493006</v>
      </c>
      <c r="L85" s="35">
        <f>IF('Historic - uncorrected'!K85&lt;0,"",'Historic - uncorrected'!K85*$B$10/L$10)</f>
        <v>48.496775297619052</v>
      </c>
      <c r="M85" s="35">
        <f>IF('Historic - uncorrected'!L85&lt;0,"",'Historic - uncorrected'!L85*$B$10/M$10)</f>
        <v>37.00866795366796</v>
      </c>
      <c r="N85" s="35">
        <f>IF('Historic - uncorrected'!M85&lt;0,"",'Historic - uncorrected'!M85*$B$10/N$10)</f>
        <v>46.07598617996095</v>
      </c>
      <c r="O85" s="35">
        <f>IF('Historic - uncorrected'!N85&lt;0,"",'Historic - uncorrected'!N85*$B$10/O$10)</f>
        <v>29.788731328320807</v>
      </c>
      <c r="P85" s="35">
        <f>IF('Historic - uncorrected'!O85&lt;0,"",'Historic - uncorrected'!O85*$B$10/P$10)</f>
        <v>45.281769652305364</v>
      </c>
      <c r="Q85" s="35">
        <f>IF('Historic - uncorrected'!P85&lt;0,"",'Historic - uncorrected'!P85*$B$10/Q$10)</f>
        <v>40.861384488688671</v>
      </c>
      <c r="R85" s="35">
        <f>IF('Historic - uncorrected'!Q85&lt;0,"",'Historic - uncorrected'!Q85*$B$10/R$10)</f>
        <v>14.291670860124874</v>
      </c>
      <c r="S85" s="35">
        <f>IF('Historic - uncorrected'!R85&lt;0,"",'Historic - uncorrected'!R85*$B$10/S$10)</f>
        <v>28.200191232715508</v>
      </c>
      <c r="T85" s="35">
        <f>IF('Historic - uncorrected'!S85&lt;0,"",'Historic - uncorrected'!S85*$B$10/T$10)</f>
        <v>25.021480779756647</v>
      </c>
      <c r="U85" s="35">
        <f>IF('Historic - uncorrected'!T85&lt;0,"",'Historic - uncorrected'!T85*$B$10/U$10)</f>
        <v>35.672061236572787</v>
      </c>
      <c r="V85" s="35">
        <f>IF('Historic - uncorrected'!U85&lt;0,"",'Historic - uncorrected'!U85*$B$10/V$10)</f>
        <v>28.011281330785664</v>
      </c>
      <c r="W85" s="35">
        <f>IF('Historic - uncorrected'!V85&lt;0,"",'Historic - uncorrected'!V85*$B$10/W$10)</f>
        <v>30.078434141366603</v>
      </c>
      <c r="X85" s="35">
        <f>IF('Historic - uncorrected'!W85&lt;0,"",'Historic - uncorrected'!W85*$B$10/X$10)</f>
        <v>12.077017972947935</v>
      </c>
      <c r="Y85" s="35">
        <f>IF('Historic - uncorrected'!X85&lt;0,"",'Historic - uncorrected'!X85*$B$10/Y$10)</f>
        <v>39.726439580365245</v>
      </c>
      <c r="Z85" s="35">
        <f>IF('Historic - uncorrected'!Y85&lt;0,"",'Historic - uncorrected'!Y85*$B$10/Z$10)</f>
        <v>26.602345165059891</v>
      </c>
      <c r="AA85" s="35">
        <f>IF('Historic - uncorrected'!Z85&lt;0,"",'Historic - uncorrected'!Z85*$B$10/AA$10)</f>
        <v>34.559046598639462</v>
      </c>
      <c r="AB85" s="35">
        <f>IF('Historic - uncorrected'!AA85&lt;0,"",'Historic - uncorrected'!AA85*$B$10/AB$10)</f>
        <v>24.709546723952741</v>
      </c>
      <c r="AC85" s="35">
        <f>IF('Historic - uncorrected'!AB85&lt;0,"",'Historic - uncorrected'!AB85*$B$10/AC$10)</f>
        <v>37.8310827970828</v>
      </c>
      <c r="AD85" s="35">
        <f>IF('Historic - uncorrected'!AC85&lt;0,"",'Historic - uncorrected'!AC85*$B$10/AD$10)</f>
        <v>22.675716956654462</v>
      </c>
      <c r="AE85" s="35">
        <f>IF('Historic - uncorrected'!AD85&lt;0,"",'Historic - uncorrected'!AD85*$B$10/AE$10)</f>
        <v>25.976273712737129</v>
      </c>
      <c r="AF85" s="35">
        <f>IF('Historic - uncorrected'!AE85&lt;0,"",'Historic - uncorrected'!AE85*$B$10/AF$10)</f>
        <v>15.324132693844927</v>
      </c>
      <c r="AG85" s="35">
        <f>IF('Historic - uncorrected'!AF85&lt;0,"",'Historic - uncorrected'!AF85*$B$10/AG$10)</f>
        <v>27.048310405643743</v>
      </c>
      <c r="AH85" s="35">
        <f>IF('Historic - uncorrected'!AG85&lt;0,"",'Historic - uncorrected'!AG85*$B$10/AH$10)</f>
        <v>23.689963140513481</v>
      </c>
      <c r="AI85" s="35">
        <f>IF('Historic - uncorrected'!AH85&lt;0,"",'Historic - uncorrected'!AH85*$B$10/AI$10)</f>
        <v>20.262533934134407</v>
      </c>
      <c r="AJ85" s="35">
        <f>IF('Historic - uncorrected'!AI85&lt;0,"",'Historic - uncorrected'!AI85*$B$10/AJ$10)</f>
        <v>15.214674603174606</v>
      </c>
      <c r="AK85" s="35">
        <f>IF('Historic - uncorrected'!AJ85&lt;0,"",'Historic - uncorrected'!AJ85*$B$10/AK$10)</f>
        <v>29.333555467616414</v>
      </c>
      <c r="AL85" s="35">
        <f>IF('Historic - uncorrected'!AK85&lt;0,"",'Historic - uncorrected'!AK85*$B$10/AL$10)</f>
        <v>27.685719359875101</v>
      </c>
      <c r="AM85" s="35">
        <f>IF('Historic - uncorrected'!AL85&lt;0,"",'Historic - uncorrected'!AL85*$B$10/AM$10)</f>
        <v>26.317274989274992</v>
      </c>
      <c r="AN85" s="35">
        <f>IF('Historic - uncorrected'!AM85&lt;0,"",'Historic - uncorrected'!AM85*$B$10/AN$10)</f>
        <v>11.282792402354202</v>
      </c>
      <c r="AO85" s="35">
        <f>IF('Historic - uncorrected'!AN85&lt;0,"",'Historic - uncorrected'!AN85*$B$10/AO$10)</f>
        <v>22.459757747543467</v>
      </c>
      <c r="AP85" s="35">
        <f>IF('Historic - uncorrected'!AO85&lt;0,"",'Historic - uncorrected'!AO85*$B$10/AP$10)</f>
        <v>19.018343253968258</v>
      </c>
      <c r="AQ85" s="35">
        <f>IF('Historic - uncorrected'!AP85&lt;0,"",'Historic - uncorrected'!AP85*$B$10/AQ$10)</f>
        <v>21.944242216117217</v>
      </c>
      <c r="AR85" s="35">
        <f>IF('Historic - uncorrected'!AQ85&lt;0,"",'Historic - uncorrected'!AQ85*$B$10/AR$10)</f>
        <v>8.0155358885017431</v>
      </c>
      <c r="AS85" s="35">
        <f>IF('Historic - uncorrected'!AR85&lt;0,"",'Historic - uncorrected'!AR85*$B$10/AS$10)</f>
        <v>8.6120799640610972</v>
      </c>
      <c r="AT85" s="35">
        <f>IF('Historic - uncorrected'!AS85&lt;0,"",'Historic - uncorrected'!AS85*$B$10/AT$10)</f>
        <v>11.907136645962733</v>
      </c>
      <c r="AU85" s="35">
        <f>IF('Historic - uncorrected'!AT85&lt;0,"",'Historic - uncorrected'!AT85*$B$10/AU$10)</f>
        <v>7.7691955420466066</v>
      </c>
      <c r="AV85" s="35">
        <f>IF('Historic - uncorrected'!AU85&lt;0,"",'Historic - uncorrected'!AU85*$B$10/AV$10)</f>
        <v>11.46613158500115</v>
      </c>
      <c r="AW85" s="35">
        <f>IF('Historic - uncorrected'!AV85&lt;0,"",'Historic - uncorrected'!AV85*$B$10/AW$10)</f>
        <v>9.3362775974025976</v>
      </c>
      <c r="AX85" s="35">
        <f>IF('Historic - uncorrected'!AW85&lt;0,"",'Historic - uncorrected'!AW85*$B$10/AX$10)</f>
        <v>14.116708394698088</v>
      </c>
      <c r="AY85" s="35">
        <f>IF('Historic - uncorrected'!AX85&lt;0,"",'Historic - uncorrected'!AX85*$B$10/AY$10)</f>
        <v>15.124646942800792</v>
      </c>
      <c r="AZ85" s="35">
        <f>IF('Historic - uncorrected'!AY85&lt;0,"",'Historic - uncorrected'!AY85*$B$10/AZ$10)</f>
        <v>22.693073984396023</v>
      </c>
      <c r="BA85" s="35">
        <f>IF('Historic - uncorrected'!AZ85&lt;0,"",'Historic - uncorrected'!AZ85*$B$10/BA$10)</f>
        <v>21.424745869776487</v>
      </c>
      <c r="BB85" s="35">
        <f>IF('Historic - uncorrected'!BA85&lt;0,"",'Historic - uncorrected'!BA85*$B$10/BB$10)</f>
        <v>16.319650971002929</v>
      </c>
      <c r="BC85" s="35">
        <f>IF('Historic - uncorrected'!BB85&lt;0,"",'Historic - uncorrected'!BB85*$B$10/BC$10)</f>
        <v>8.5716476637603414</v>
      </c>
      <c r="BD85" s="35">
        <f>IF('Historic - uncorrected'!BC85&lt;0,"",'Historic - uncorrected'!BC85*$B$10/BD$10)</f>
        <v>23.591293204922422</v>
      </c>
      <c r="BE85" s="35">
        <f>IF('Historic - uncorrected'!BD85&lt;0,"",'Historic - uncorrected'!BD85*$B$10/BE$10)</f>
        <v>15.214674603174606</v>
      </c>
      <c r="BF85" s="35">
        <f>IF('Historic - uncorrected'!BE85&lt;0,"",'Historic - uncorrected'!BE85*$B$10/BF$10)</f>
        <v>3.3195653679653683</v>
      </c>
      <c r="BG85" s="35">
        <f>IF('Historic - uncorrected'!BF85&lt;0,"",'Historic - uncorrected'!BF85*$B$10/BG$10)</f>
        <v>10.063249343832023</v>
      </c>
      <c r="BH85" s="35">
        <f>IF('Historic - uncorrected'!BG85&lt;0,"",'Historic - uncorrected'!BG85*$B$10/BH$10)</f>
        <v>2.5897318473488689</v>
      </c>
      <c r="BI85" s="35">
        <f>IF('Historic - uncorrected'!BH85&lt;0,"",'Historic - uncorrected'!BH85*$B$10/BI$10)</f>
        <v>7.4826268540202978</v>
      </c>
      <c r="BJ85" s="35">
        <f>IF('Historic - uncorrected'!BI85&lt;0,"",'Historic - uncorrected'!BI85*$B$10/BJ$10)</f>
        <v>7.7691955420466066</v>
      </c>
      <c r="BK85" s="35">
        <f>IF('Historic - uncorrected'!BJ85&lt;0,"",'Historic - uncorrected'!BJ85*$B$10/BK$10)</f>
        <v>12.857471495640512</v>
      </c>
      <c r="BL85" s="35">
        <f>IF('Historic - uncorrected'!BK85&lt;0,"",'Historic - uncorrected'!BK85*$B$10/BL$10)</f>
        <v>4.5080517342739572</v>
      </c>
      <c r="BM85" s="35">
        <f>IF('Historic - uncorrected'!BL85&lt;0,"",'Historic - uncorrected'!BL85*$B$10/BM$10)</f>
        <v>9.3628766788766793</v>
      </c>
      <c r="BN85" s="35">
        <f>IF('Historic - uncorrected'!BM85&lt;0,"",'Historic - uncorrected'!BM85*$B$10/BN$10)</f>
        <v>10.373641774891777</v>
      </c>
      <c r="BO85" s="35">
        <f>IF('Historic - uncorrected'!BN85&lt;0,"",'Historic - uncorrected'!BN85*$B$10/BO$10)</f>
        <v>3.511078754578755</v>
      </c>
      <c r="BP85" s="35">
        <f>IF('Historic - uncorrected'!BO85&lt;0,"",'Historic - uncorrected'!BO85*$B$10/BP$10)</f>
        <v>2.4023170426065166</v>
      </c>
      <c r="BQ85" s="35">
        <f>IF('Historic - uncorrected'!BP85&lt;0,"",'Historic - uncorrected'!BP85*$B$10/BQ$10)</f>
        <v>7.503127201565559</v>
      </c>
      <c r="BR85" s="35">
        <f>IF('Historic - uncorrected'!BQ85&lt;0,"",'Historic - uncorrected'!BQ85*$B$10/BR$10)</f>
        <v>0</v>
      </c>
      <c r="BS85" s="35">
        <f>IF('Historic - uncorrected'!BR85&lt;0,"",'Historic - uncorrected'!BR85*$B$10/BS$10)</f>
        <v>9.868978120978122</v>
      </c>
      <c r="BT85" s="35">
        <f>IF('Historic - uncorrected'!BS85&lt;0,"",'Historic - uncorrected'!BS85*$B$10/BT$10)</f>
        <v>3.2030893901420221</v>
      </c>
      <c r="BU85" s="35">
        <f>IF('Historic - uncorrected'!BT85&lt;0,"",'Historic - uncorrected'!BT85*$B$10/BU$10)</f>
        <v>5.1429885982562045</v>
      </c>
      <c r="BV85" s="35">
        <f>IF('Historic - uncorrected'!BU85&lt;0,"",'Historic - uncorrected'!BU85*$B$10/BV$10)</f>
        <v>4.934489060489061</v>
      </c>
      <c r="BW85" s="28">
        <f t="shared" si="4"/>
        <v>70</v>
      </c>
      <c r="BY85" s="5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</row>
    <row r="86" spans="1:93" s="4" customFormat="1" ht="13.5" customHeight="1" x14ac:dyDescent="0.25">
      <c r="A86" s="22" t="s">
        <v>75</v>
      </c>
      <c r="B86" s="23">
        <f t="shared" si="3"/>
        <v>13.707459893053221</v>
      </c>
      <c r="C86" s="35">
        <v>0</v>
      </c>
      <c r="D86" s="35">
        <f>IF('Historic - uncorrected'!C86&lt;0,"",'Historic - uncorrected'!C86*$B$10/D$10)</f>
        <v>18.053008757886811</v>
      </c>
      <c r="E86" s="35">
        <f>IF('Historic - uncorrected'!D86&lt;0,"",'Historic - uncorrected'!D86*$B$10/E$10)</f>
        <v>24.263470787571961</v>
      </c>
      <c r="F86" s="35">
        <f>IF('Historic - uncorrected'!E86&lt;0,"",'Historic - uncorrected'!E86*$B$10/F$10)</f>
        <v>20.92277216916775</v>
      </c>
      <c r="G86" s="35">
        <f>IF('Historic - uncorrected'!F86&lt;0,"",'Historic - uncorrected'!F86*$B$10/G$10)</f>
        <v>19.886943299391231</v>
      </c>
      <c r="H86" s="35">
        <f>IF('Historic - uncorrected'!G86&lt;0,"",'Historic - uncorrected'!G86*$B$10/H$10)</f>
        <v>14.846267231142555</v>
      </c>
      <c r="I86" s="35">
        <f>IF('Historic - uncorrected'!H86&lt;0,"",'Historic - uncorrected'!H86*$B$10/I$10)</f>
        <v>10.563912239662978</v>
      </c>
      <c r="J86" s="35">
        <f>IF('Historic - uncorrected'!I86&lt;0,"",'Historic - uncorrected'!I86*$B$10/J$10)</f>
        <v>16.59782683982684</v>
      </c>
      <c r="K86" s="35">
        <f>IF('Historic - uncorrected'!J86&lt;0,"",'Historic - uncorrected'!J86*$B$10/K$10)</f>
        <v>20.503197860962569</v>
      </c>
      <c r="L86" s="35">
        <f>IF('Historic - uncorrected'!K86&lt;0,"",'Historic - uncorrected'!K86*$B$10/L$10)</f>
        <v>19.969260416666668</v>
      </c>
      <c r="M86" s="35">
        <f>IF('Historic - uncorrected'!L86&lt;0,"",'Historic - uncorrected'!L86*$B$10/M$10)</f>
        <v>14.392259759759764</v>
      </c>
      <c r="N86" s="35">
        <f>IF('Historic - uncorrected'!M86&lt;0,"",'Historic - uncorrected'!M86*$B$10/N$10)</f>
        <v>16.318578438736171</v>
      </c>
      <c r="O86" s="35">
        <f>IF('Historic - uncorrected'!N86&lt;0,"",'Historic - uncorrected'!N86*$B$10/O$10)</f>
        <v>13.452975438596495</v>
      </c>
      <c r="P86" s="35">
        <f>IF('Historic - uncorrected'!O86&lt;0,"",'Historic - uncorrected'!O86*$B$10/P$10)</f>
        <v>16.301437074829931</v>
      </c>
      <c r="Q86" s="35">
        <f>IF('Historic - uncorrected'!P86&lt;0,"",'Historic - uncorrected'!P86*$B$10/Q$10)</f>
        <v>14.85868526861406</v>
      </c>
      <c r="R86" s="35">
        <f>IF('Historic - uncorrected'!Q86&lt;0,"",'Historic - uncorrected'!Q86*$B$10/R$10)</f>
        <v>7.1458354300624372</v>
      </c>
      <c r="S86" s="35">
        <f>IF('Historic - uncorrected'!R86&lt;0,"",'Historic - uncorrected'!R86*$B$10/S$10)</f>
        <v>16.114394990123149</v>
      </c>
      <c r="T86" s="35">
        <f>IF('Historic - uncorrected'!S86&lt;0,"",'Historic - uncorrected'!S86*$B$10/T$10)</f>
        <v>18.564324449496866</v>
      </c>
      <c r="U86" s="35">
        <f>IF('Historic - uncorrected'!T86&lt;0,"",'Historic - uncorrected'!T86*$B$10/U$10)</f>
        <v>20.268216611689084</v>
      </c>
      <c r="V86" s="35">
        <f>IF('Historic - uncorrected'!U86&lt;0,"",'Historic - uncorrected'!U86*$B$10/V$10)</f>
        <v>21.547139485219741</v>
      </c>
      <c r="W86" s="35">
        <f>IF('Historic - uncorrected'!V86&lt;0,"",'Historic - uncorrected'!V86*$B$10/W$10)</f>
        <v>24.814708166627447</v>
      </c>
      <c r="X86" s="35">
        <f>IF('Historic - uncorrected'!W86&lt;0,"",'Historic - uncorrected'!W86*$B$10/X$10)</f>
        <v>12.787430794886049</v>
      </c>
      <c r="Y86" s="35">
        <f>IF('Historic - uncorrected'!X86&lt;0,"",'Historic - uncorrected'!X86*$B$10/Y$10)</f>
        <v>21.518488106031175</v>
      </c>
      <c r="Z86" s="35">
        <f>IF('Historic - uncorrected'!Y86&lt;0,"",'Historic - uncorrected'!Y86*$B$10/Z$10)</f>
        <v>16.101419442009934</v>
      </c>
      <c r="AA86" s="35">
        <f>IF('Historic - uncorrected'!Z86&lt;0,"",'Historic - uncorrected'!Z86*$B$10/AA$10)</f>
        <v>29.342586734693882</v>
      </c>
      <c r="AB86" s="35">
        <f>IF('Historic - uncorrected'!AA86&lt;0,"",'Historic - uncorrected'!AA86*$B$10/AB$10)</f>
        <v>9.6092681704260681</v>
      </c>
      <c r="AC86" s="35">
        <f>IF('Historic - uncorrected'!AB86&lt;0,"",'Historic - uncorrected'!AB86*$B$10/AC$10)</f>
        <v>18.09312655512656</v>
      </c>
      <c r="AD86" s="35">
        <f>IF('Historic - uncorrected'!AC86&lt;0,"",'Historic - uncorrected'!AC86*$B$10/AD$10)</f>
        <v>19.018343253968258</v>
      </c>
      <c r="AE86" s="35">
        <f>IF('Historic - uncorrected'!AD86&lt;0,"",'Historic - uncorrected'!AD86*$B$10/AE$10)</f>
        <v>24.491915214866438</v>
      </c>
      <c r="AF86" s="35">
        <f>IF('Historic - uncorrected'!AE86&lt;0,"",'Historic - uncorrected'!AE86*$B$10/AF$10)</f>
        <v>18.243015111720151</v>
      </c>
      <c r="AG86" s="35">
        <f>IF('Historic - uncorrected'!AF86&lt;0,"",'Historic - uncorrected'!AF86*$B$10/AG$10)</f>
        <v>27.048310405643743</v>
      </c>
      <c r="AH86" s="35">
        <f>IF('Historic - uncorrected'!AG86&lt;0,"",'Historic - uncorrected'!AG86*$B$10/AH$10)</f>
        <v>26.957544263342925</v>
      </c>
      <c r="AI86" s="35">
        <f>IF('Historic - uncorrected'!AH86&lt;0,"",'Historic - uncorrected'!AH86*$B$10/AI$10)</f>
        <v>14.930288161993774</v>
      </c>
      <c r="AJ86" s="35">
        <f>IF('Historic - uncorrected'!AI86&lt;0,"",'Historic - uncorrected'!AI86*$B$10/AJ$10)</f>
        <v>24.995536848072568</v>
      </c>
      <c r="AK86" s="35">
        <f>IF('Historic - uncorrected'!AJ86&lt;0,"",'Historic - uncorrected'!AJ86*$B$10/AK$10)</f>
        <v>15.172528690146422</v>
      </c>
      <c r="AL86" s="35">
        <f>IF('Historic - uncorrected'!AK86&lt;0,"",'Historic - uncorrected'!AK86*$B$10/AL$10)</f>
        <v>26.937456674473069</v>
      </c>
      <c r="AM86" s="35">
        <f>IF('Historic - uncorrected'!AL86&lt;0,"",'Historic - uncorrected'!AL86*$B$10/AM$10)</f>
        <v>23.02761561561562</v>
      </c>
      <c r="AN86" s="35">
        <f>IF('Historic - uncorrected'!AM86&lt;0,"",'Historic - uncorrected'!AM86*$B$10/AN$10)</f>
        <v>10.257084002140184</v>
      </c>
      <c r="AO86" s="35">
        <f>IF('Historic - uncorrected'!AN86&lt;0,"",'Historic - uncorrected'!AN86*$B$10/AO$10)</f>
        <v>13.041149659863946</v>
      </c>
      <c r="AP86" s="35">
        <f>IF('Historic - uncorrected'!AO86&lt;0,"",'Historic - uncorrected'!AO86*$B$10/AP$10)</f>
        <v>13.693207142857144</v>
      </c>
      <c r="AQ86" s="35">
        <f>IF('Historic - uncorrected'!AP86&lt;0,"",'Historic - uncorrected'!AP86*$B$10/AQ$10)</f>
        <v>21.944242216117217</v>
      </c>
      <c r="AR86" s="35">
        <f>IF('Historic - uncorrected'!AQ86&lt;0,"",'Historic - uncorrected'!AQ86*$B$10/AR$10)</f>
        <v>6.2343056910569121</v>
      </c>
      <c r="AS86" s="35">
        <f>IF('Historic - uncorrected'!AR86&lt;0,"",'Historic - uncorrected'!AR86*$B$10/AS$10)</f>
        <v>8.6120799640610972</v>
      </c>
      <c r="AT86" s="35">
        <f>IF('Historic - uncorrected'!AS86&lt;0,"",'Historic - uncorrected'!AS86*$B$10/AT$10)</f>
        <v>19.845227743271224</v>
      </c>
      <c r="AU86" s="35">
        <f>IF('Historic - uncorrected'!AT86&lt;0,"",'Historic - uncorrected'!AT86*$B$10/AU$10)</f>
        <v>12.624942755825735</v>
      </c>
      <c r="AV86" s="35">
        <f>IF('Historic - uncorrected'!AU86&lt;0,"",'Historic - uncorrected'!AU86*$B$10/AV$10)</f>
        <v>10.584121463077986</v>
      </c>
      <c r="AW86" s="35">
        <f>IF('Historic - uncorrected'!AV86&lt;0,"",'Historic - uncorrected'!AV86*$B$10/AW$10)</f>
        <v>9.3362775974025976</v>
      </c>
      <c r="AX86" s="35">
        <f>IF('Historic - uncorrected'!AW86&lt;0,"",'Historic - uncorrected'!AW86*$B$10/AX$10)</f>
        <v>9.4111389297987245</v>
      </c>
      <c r="AY86" s="35">
        <f>IF('Historic - uncorrected'!AX86&lt;0,"",'Historic - uncorrected'!AX86*$B$10/AY$10)</f>
        <v>20.526306565229646</v>
      </c>
      <c r="AZ86" s="35">
        <f>IF('Historic - uncorrected'!AY86&lt;0,"",'Historic - uncorrected'!AY86*$B$10/AZ$10)</f>
        <v>8.2520269034167342</v>
      </c>
      <c r="BA86" s="35">
        <f>IF('Historic - uncorrected'!AZ86&lt;0,"",'Historic - uncorrected'!AZ86*$B$10/BA$10)</f>
        <v>2.7945320699708458</v>
      </c>
      <c r="BB86" s="35">
        <f>IF('Historic - uncorrected'!BA86&lt;0,"",'Historic - uncorrected'!BA86*$B$10/BB$10)</f>
        <v>5.0998909284384153</v>
      </c>
      <c r="BC86" s="35">
        <f>IF('Historic - uncorrected'!BB86&lt;0,"",'Historic - uncorrected'!BB86*$B$10/BC$10)</f>
        <v>3.4286590655041365</v>
      </c>
      <c r="BD86" s="35">
        <f>IF('Historic - uncorrected'!BC86&lt;0,"",'Historic - uncorrected'!BC86*$B$10/BD$10)</f>
        <v>3.0771252006420551</v>
      </c>
      <c r="BE86" s="35">
        <f>IF('Historic - uncorrected'!BD86&lt;0,"",'Historic - uncorrected'!BD86*$B$10/BE$10)</f>
        <v>16.482564153439156</v>
      </c>
      <c r="BF86" s="35">
        <f>IF('Historic - uncorrected'!BE86&lt;0,"",'Historic - uncorrected'!BE86*$B$10/BF$10)</f>
        <v>3.3195653679653683</v>
      </c>
      <c r="BG86" s="35">
        <f>IF('Historic - uncorrected'!BF86&lt;0,"",'Historic - uncorrected'!BF86*$B$10/BG$10)</f>
        <v>7.1880352455943015</v>
      </c>
      <c r="BH86" s="35">
        <f>IF('Historic - uncorrected'!BG86&lt;0,"",'Historic - uncorrected'!BG86*$B$10/BH$10)</f>
        <v>1.2948659236744344</v>
      </c>
      <c r="BI86" s="35">
        <f>IF('Historic - uncorrected'!BH86&lt;0,"",'Historic - uncorrected'!BH86*$B$10/BI$10)</f>
        <v>17.958304449648715</v>
      </c>
      <c r="BJ86" s="35">
        <f>IF('Historic - uncorrected'!BI86&lt;0,"",'Historic - uncorrected'!BI86*$B$10/BJ$10)</f>
        <v>3.8845977710233033</v>
      </c>
      <c r="BK86" s="35">
        <f>IF('Historic - uncorrected'!BJ86&lt;0,"",'Historic - uncorrected'!BJ86*$B$10/BK$10)</f>
        <v>5.1429885982562045</v>
      </c>
      <c r="BL86" s="35">
        <f>IF('Historic - uncorrected'!BK86&lt;0,"",'Historic - uncorrected'!BK86*$B$10/BL$10)</f>
        <v>9.0161034685479144</v>
      </c>
      <c r="BM86" s="35">
        <f>IF('Historic - uncorrected'!BL86&lt;0,"",'Historic - uncorrected'!BL86*$B$10/BM$10)</f>
        <v>4.6814383394383396</v>
      </c>
      <c r="BN86" s="35">
        <f>IF('Historic - uncorrected'!BM86&lt;0,"",'Historic - uncorrected'!BM86*$B$10/BN$10)</f>
        <v>2.0747283549783551</v>
      </c>
      <c r="BO86" s="35">
        <f>IF('Historic - uncorrected'!BN86&lt;0,"",'Historic - uncorrected'!BN86*$B$10/BO$10)</f>
        <v>7.0221575091575099</v>
      </c>
      <c r="BP86" s="35">
        <f>IF('Historic - uncorrected'!BO86&lt;0,"",'Historic - uncorrected'!BO86*$B$10/BP$10)</f>
        <v>0</v>
      </c>
      <c r="BQ86" s="35">
        <f>IF('Historic - uncorrected'!BP86&lt;0,"",'Historic - uncorrected'!BP86*$B$10/BQ$10)</f>
        <v>0</v>
      </c>
      <c r="BR86" s="35">
        <f>IF('Historic - uncorrected'!BQ86&lt;0,"",'Historic - uncorrected'!BQ86*$B$10/BR$10)</f>
        <v>0</v>
      </c>
      <c r="BS86" s="35">
        <f>IF('Historic - uncorrected'!BR86&lt;0,"",'Historic - uncorrected'!BR86*$B$10/BS$10)</f>
        <v>4.934489060489061</v>
      </c>
      <c r="BT86" s="35">
        <f>IF('Historic - uncorrected'!BS86&lt;0,"",'Historic - uncorrected'!BS86*$B$10/BT$10)</f>
        <v>16.01544695071011</v>
      </c>
      <c r="BU86" s="35">
        <f>IF('Historic - uncorrected'!BT86&lt;0,"",'Historic - uncorrected'!BT86*$B$10/BU$10)</f>
        <v>12.857471495640512</v>
      </c>
      <c r="BV86" s="35">
        <f>IF('Historic - uncorrected'!BU86&lt;0,"",'Historic - uncorrected'!BU86*$B$10/BV$10)</f>
        <v>4.934489060489061</v>
      </c>
      <c r="BW86" s="28">
        <f t="shared" si="4"/>
        <v>68</v>
      </c>
      <c r="BY86" s="5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</row>
    <row r="87" spans="1:93" s="4" customFormat="1" ht="13.5" customHeight="1" x14ac:dyDescent="0.25">
      <c r="A87" s="22" t="s">
        <v>76</v>
      </c>
      <c r="B87" s="23">
        <f t="shared" si="3"/>
        <v>0.30926552679649344</v>
      </c>
      <c r="C87" s="35">
        <v>0</v>
      </c>
      <c r="D87" s="35">
        <f>IF('Historic - uncorrected'!C87&lt;0,"",'Historic - uncorrected'!C87*$B$10/D$10)</f>
        <v>1.805300875788681</v>
      </c>
      <c r="E87" s="35">
        <f>IF('Historic - uncorrected'!D87&lt;0,"",'Historic - uncorrected'!D87*$B$10/E$10)</f>
        <v>3.1307704242028338</v>
      </c>
      <c r="F87" s="35">
        <f>IF('Historic - uncorrected'!E87&lt;0,"",'Historic - uncorrected'!E87*$B$10/F$10)</f>
        <v>0.74724186318456254</v>
      </c>
      <c r="G87" s="35">
        <f>IF('Historic - uncorrected'!F87&lt;0,"",'Historic - uncorrected'!F87*$B$10/G$10)</f>
        <v>3.1400436788512467</v>
      </c>
      <c r="H87" s="35">
        <f>IF('Historic - uncorrected'!G87&lt;0,"",'Historic - uncorrected'!G87*$B$10/H$10)</f>
        <v>2.9692534462285107</v>
      </c>
      <c r="I87" s="35">
        <f>IF('Historic - uncorrected'!H87&lt;0,"",'Historic - uncorrected'!H87*$B$10/I$10)</f>
        <v>0.5281956119831489</v>
      </c>
      <c r="J87" s="35">
        <f>IF('Historic - uncorrected'!I87&lt;0,"",'Historic - uncorrected'!I87*$B$10/J$10)</f>
        <v>0.97634275528393188</v>
      </c>
      <c r="K87" s="35">
        <f>IF('Historic - uncorrected'!J87&lt;0,"",'Historic - uncorrected'!J87*$B$10/K$10)</f>
        <v>1.9526855105678638</v>
      </c>
      <c r="L87" s="35">
        <f>IF('Historic - uncorrected'!K87&lt;0,"",'Historic - uncorrected'!K87*$B$10/L$10)</f>
        <v>0.95091716269841287</v>
      </c>
      <c r="M87" s="35">
        <f>IF('Historic - uncorrected'!L87&lt;0,"",'Historic - uncorrected'!L87*$B$10/M$10)</f>
        <v>1.0280185542685545</v>
      </c>
      <c r="N87" s="35">
        <f>IF('Historic - uncorrected'!M87&lt;0,"",'Historic - uncorrected'!M87*$B$10/N$10)</f>
        <v>0.95991637874918656</v>
      </c>
      <c r="O87" s="35">
        <f>IF('Historic - uncorrected'!N87&lt;0,"",'Historic - uncorrected'!N87*$B$10/O$10)</f>
        <v>1.9218536340852133</v>
      </c>
      <c r="P87" s="35">
        <f>IF('Historic - uncorrected'!O87&lt;0,"",'Historic - uncorrected'!O87*$B$10/P$10)</f>
        <v>0</v>
      </c>
      <c r="Q87" s="35">
        <f>IF('Historic - uncorrected'!P87&lt;0,"",'Historic - uncorrected'!P87*$B$10/Q$10)</f>
        <v>0</v>
      </c>
      <c r="R87" s="35">
        <f>IF('Historic - uncorrected'!Q87&lt;0,"",'Historic - uncorrected'!Q87*$B$10/R$10)</f>
        <v>0</v>
      </c>
      <c r="S87" s="35">
        <f>IF('Historic - uncorrected'!R87&lt;0,"",'Historic - uncorrected'!R87*$B$10/S$10)</f>
        <v>0</v>
      </c>
      <c r="T87" s="35">
        <f>IF('Historic - uncorrected'!S87&lt;0,"",'Historic - uncorrected'!S87*$B$10/T$10)</f>
        <v>0</v>
      </c>
      <c r="U87" s="35">
        <f>IF('Historic - uncorrected'!T87&lt;0,"",'Historic - uncorrected'!T87*$B$10/U$10)</f>
        <v>0</v>
      </c>
      <c r="V87" s="35">
        <f>IF('Historic - uncorrected'!U87&lt;0,"",'Historic - uncorrected'!U87*$B$10/V$10)</f>
        <v>0</v>
      </c>
      <c r="W87" s="35">
        <f>IF('Historic - uncorrected'!V87&lt;0,"",'Historic - uncorrected'!V87*$B$10/W$10)</f>
        <v>0</v>
      </c>
      <c r="X87" s="35">
        <f>IF('Historic - uncorrected'!W87&lt;0,"",'Historic - uncorrected'!W87*$B$10/X$10)</f>
        <v>0.71041282193811384</v>
      </c>
      <c r="Y87" s="35">
        <f>IF('Historic - uncorrected'!X87&lt;0,"",'Historic - uncorrected'!X87*$B$10/Y$10)</f>
        <v>0.82763415792427597</v>
      </c>
      <c r="Z87" s="35">
        <f>IF('Historic - uncorrected'!Y87&lt;0,"",'Historic - uncorrected'!Y87*$B$10/Z$10)</f>
        <v>0</v>
      </c>
      <c r="AA87" s="35">
        <f>IF('Historic - uncorrected'!Z87&lt;0,"",'Historic - uncorrected'!Z87*$B$10/AA$10)</f>
        <v>0</v>
      </c>
      <c r="AB87" s="35" t="str">
        <f>IF('Historic - uncorrected'!AA87&lt;0,"",'Historic - uncorrected'!AA87*$B$10/AB$10)</f>
        <v/>
      </c>
      <c r="AC87" s="35">
        <f>IF('Historic - uncorrected'!AB87&lt;0,"",'Historic - uncorrected'!AB87*$B$10/AC$10)</f>
        <v>0</v>
      </c>
      <c r="AD87" s="35">
        <f>IF('Historic - uncorrected'!AC87&lt;0,"",'Historic - uncorrected'!AC87*$B$10/AD$10)</f>
        <v>0</v>
      </c>
      <c r="AE87" s="35">
        <f>IF('Historic - uncorrected'!AD87&lt;0,"",'Historic - uncorrected'!AD87*$B$10/AE$10)</f>
        <v>0</v>
      </c>
      <c r="AF87" s="35">
        <f>IF('Historic - uncorrected'!AE87&lt;0,"",'Historic - uncorrected'!AE87*$B$10/AF$10)</f>
        <v>0</v>
      </c>
      <c r="AG87" s="35">
        <f>IF('Historic - uncorrected'!AF87&lt;0,"",'Historic - uncorrected'!AF87*$B$10/AG$10)</f>
        <v>0</v>
      </c>
      <c r="AH87" s="35">
        <f>IF('Historic - uncorrected'!AG87&lt;0,"",'Historic - uncorrected'!AG87*$B$10/AH$10)</f>
        <v>0</v>
      </c>
      <c r="AI87" s="35">
        <f>IF('Historic - uncorrected'!AH87&lt;0,"",'Historic - uncorrected'!AH87*$B$10/AI$10)</f>
        <v>0</v>
      </c>
      <c r="AJ87" s="35">
        <f>IF('Historic - uncorrected'!AI87&lt;0,"",'Historic - uncorrected'!AI87*$B$10/AJ$10)</f>
        <v>0</v>
      </c>
      <c r="AK87" s="35">
        <f>IF('Historic - uncorrected'!AJ87&lt;0,"",'Historic - uncorrected'!AJ87*$B$10/AK$10)</f>
        <v>0</v>
      </c>
      <c r="AL87" s="35">
        <f>IF('Historic - uncorrected'!AK87&lt;0,"",'Historic - uncorrected'!AK87*$B$10/AL$10)</f>
        <v>0</v>
      </c>
      <c r="AM87" s="35">
        <f>IF('Historic - uncorrected'!AL87&lt;0,"",'Historic - uncorrected'!AL87*$B$10/AM$10)</f>
        <v>0</v>
      </c>
      <c r="AN87" s="35">
        <f>IF('Historic - uncorrected'!AM87&lt;0,"",'Historic - uncorrected'!AM87*$B$10/AN$10)</f>
        <v>0</v>
      </c>
      <c r="AO87" s="35">
        <f>IF('Historic - uncorrected'!AN87&lt;0,"",'Historic - uncorrected'!AN87*$B$10/AO$10)</f>
        <v>0</v>
      </c>
      <c r="AP87" s="35">
        <f>IF('Historic - uncorrected'!AO87&lt;0,"",'Historic - uncorrected'!AO87*$B$10/AP$10)</f>
        <v>0</v>
      </c>
      <c r="AQ87" s="35">
        <f>IF('Historic - uncorrected'!AP87&lt;0,"",'Historic - uncorrected'!AP87*$B$10/AQ$10)</f>
        <v>0</v>
      </c>
      <c r="AR87" s="35">
        <f>IF('Historic - uncorrected'!AQ87&lt;0,"",'Historic - uncorrected'!AQ87*$B$10/AR$10)</f>
        <v>0</v>
      </c>
      <c r="AS87" s="35">
        <f>IF('Historic - uncorrected'!AR87&lt;0,"",'Historic - uncorrected'!AR87*$B$10/AS$10)</f>
        <v>0</v>
      </c>
      <c r="AT87" s="35">
        <f>IF('Historic - uncorrected'!AS87&lt;0,"",'Historic - uncorrected'!AS87*$B$10/AT$10)</f>
        <v>0</v>
      </c>
      <c r="AU87" s="35">
        <f>IF('Historic - uncorrected'!AT87&lt;0,"",'Historic - uncorrected'!AT87*$B$10/AU$10)</f>
        <v>0</v>
      </c>
      <c r="AV87" s="35">
        <f>IF('Historic - uncorrected'!AU87&lt;0,"",'Historic - uncorrected'!AU87*$B$10/AV$10)</f>
        <v>0</v>
      </c>
      <c r="AW87" s="35">
        <f>IF('Historic - uncorrected'!AV87&lt;0,"",'Historic - uncorrected'!AV87*$B$10/AW$10)</f>
        <v>0</v>
      </c>
      <c r="AX87" s="35">
        <f>IF('Historic - uncorrected'!AW87&lt;0,"",'Historic - uncorrected'!AW87*$B$10/AX$10)</f>
        <v>0</v>
      </c>
      <c r="AY87" s="35">
        <f>IF('Historic - uncorrected'!AX87&lt;0,"",'Historic - uncorrected'!AX87*$B$10/AY$10)</f>
        <v>0</v>
      </c>
      <c r="AZ87" s="35">
        <f>IF('Historic - uncorrected'!AY87&lt;0,"",'Historic - uncorrected'!AY87*$B$10/AZ$10)</f>
        <v>0</v>
      </c>
      <c r="BA87" s="35">
        <f>IF('Historic - uncorrected'!AZ87&lt;0,"",'Historic - uncorrected'!AZ87*$B$10/BA$10)</f>
        <v>0</v>
      </c>
      <c r="BB87" s="35">
        <f>IF('Historic - uncorrected'!BA87&lt;0,"",'Historic - uncorrected'!BA87*$B$10/BB$10)</f>
        <v>0</v>
      </c>
      <c r="BC87" s="35">
        <f>IF('Historic - uncorrected'!BB87&lt;0,"",'Historic - uncorrected'!BB87*$B$10/BC$10)</f>
        <v>0</v>
      </c>
      <c r="BD87" s="35">
        <f>IF('Historic - uncorrected'!BC87&lt;0,"",'Historic - uncorrected'!BC87*$B$10/BD$10)</f>
        <v>0</v>
      </c>
      <c r="BE87" s="35">
        <f>IF('Historic - uncorrected'!BD87&lt;0,"",'Historic - uncorrected'!BD87*$B$10/BE$10)</f>
        <v>0</v>
      </c>
      <c r="BF87" s="35">
        <f>IF('Historic - uncorrected'!BE87&lt;0,"",'Historic - uncorrected'!BE87*$B$10/BF$10)</f>
        <v>0</v>
      </c>
      <c r="BG87" s="35">
        <f>IF('Historic - uncorrected'!BF87&lt;0,"",'Historic - uncorrected'!BF87*$B$10/BG$10)</f>
        <v>0</v>
      </c>
      <c r="BH87" s="35">
        <f>IF('Historic - uncorrected'!BG87&lt;0,"",'Historic - uncorrected'!BG87*$B$10/BH$10)</f>
        <v>0</v>
      </c>
      <c r="BI87" s="35">
        <f>IF('Historic - uncorrected'!BH87&lt;0,"",'Historic - uncorrected'!BH87*$B$10/BI$10)</f>
        <v>0</v>
      </c>
      <c r="BJ87" s="35">
        <f>IF('Historic - uncorrected'!BI87&lt;0,"",'Historic - uncorrected'!BI87*$B$10/BJ$10)</f>
        <v>0</v>
      </c>
      <c r="BK87" s="35">
        <f>IF('Historic - uncorrected'!BJ87&lt;0,"",'Historic - uncorrected'!BJ87*$B$10/BK$10)</f>
        <v>0</v>
      </c>
      <c r="BL87" s="35">
        <f>IF('Historic - uncorrected'!BK87&lt;0,"",'Historic - uncorrected'!BK87*$B$10/BL$10)</f>
        <v>0</v>
      </c>
      <c r="BM87" s="35">
        <f>IF('Historic - uncorrected'!BL87&lt;0,"",'Historic - uncorrected'!BL87*$B$10/BM$10)</f>
        <v>0</v>
      </c>
      <c r="BN87" s="35">
        <f>IF('Historic - uncorrected'!BM87&lt;0,"",'Historic - uncorrected'!BM87*$B$10/BN$10)</f>
        <v>0</v>
      </c>
      <c r="BO87" s="35">
        <f>IF('Historic - uncorrected'!BN87&lt;0,"",'Historic - uncorrected'!BN87*$B$10/BO$10)</f>
        <v>0</v>
      </c>
      <c r="BP87" s="35">
        <f>IF('Historic - uncorrected'!BO87&lt;0,"",'Historic - uncorrected'!BO87*$B$10/BP$10)</f>
        <v>0</v>
      </c>
      <c r="BQ87" s="35">
        <f>IF('Historic - uncorrected'!BP87&lt;0,"",'Historic - uncorrected'!BP87*$B$10/BQ$10)</f>
        <v>0</v>
      </c>
      <c r="BR87" s="35">
        <f>IF('Historic - uncorrected'!BQ87&lt;0,"",'Historic - uncorrected'!BQ87*$B$10/BR$10)</f>
        <v>0</v>
      </c>
      <c r="BS87" s="35">
        <f>IF('Historic - uncorrected'!BR87&lt;0,"",'Historic - uncorrected'!BR87*$B$10/BS$10)</f>
        <v>0</v>
      </c>
      <c r="BT87" s="35">
        <f>IF('Historic - uncorrected'!BS87&lt;0,"",'Historic - uncorrected'!BS87*$B$10/BT$10)</f>
        <v>0</v>
      </c>
      <c r="BU87" s="35">
        <f>IF('Historic - uncorrected'!BT87&lt;0,"",'Historic - uncorrected'!BT87*$B$10/BU$10)</f>
        <v>0</v>
      </c>
      <c r="BV87" s="35">
        <f>IF('Historic - uncorrected'!BU87&lt;0,"",'Historic - uncorrected'!BU87*$B$10/BV$10)</f>
        <v>0</v>
      </c>
      <c r="BW87" s="28">
        <f t="shared" si="4"/>
        <v>14</v>
      </c>
      <c r="BY87" s="5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</row>
    <row r="88" spans="1:93" s="4" customFormat="1" ht="13.5" customHeight="1" x14ac:dyDescent="0.25">
      <c r="A88" s="22" t="s">
        <v>77</v>
      </c>
      <c r="B88" s="23">
        <f t="shared" si="3"/>
        <v>7.9941352467479287</v>
      </c>
      <c r="C88" s="35">
        <v>0</v>
      </c>
      <c r="D88" s="35">
        <f>IF('Historic - uncorrected'!C88&lt;0,"",'Historic - uncorrected'!C88*$B$10/D$10)</f>
        <v>11.734455692626426</v>
      </c>
      <c r="E88" s="35">
        <f>IF('Historic - uncorrected'!D88&lt;0,"",'Historic - uncorrected'!D88*$B$10/E$10)</f>
        <v>13.305774302862043</v>
      </c>
      <c r="F88" s="35">
        <f>IF('Historic - uncorrected'!E88&lt;0,"",'Historic - uncorrected'!E88*$B$10/F$10)</f>
        <v>14.197595400506687</v>
      </c>
      <c r="G88" s="35">
        <f>IF('Historic - uncorrected'!F88&lt;0,"",'Historic - uncorrected'!F88*$B$10/G$10)</f>
        <v>8.3734498102699906</v>
      </c>
      <c r="H88" s="35">
        <f>IF('Historic - uncorrected'!G88&lt;0,"",'Historic - uncorrected'!G88*$B$10/H$10)</f>
        <v>11.877013784914043</v>
      </c>
      <c r="I88" s="35">
        <f>IF('Historic - uncorrected'!H88&lt;0,"",'Historic - uncorrected'!H88*$B$10/I$10)</f>
        <v>11.620303463629277</v>
      </c>
      <c r="J88" s="35">
        <f>IF('Historic - uncorrected'!I88&lt;0,"",'Historic - uncorrected'!I88*$B$10/J$10)</f>
        <v>9.7634275528393193</v>
      </c>
      <c r="K88" s="35">
        <f>IF('Historic - uncorrected'!J88&lt;0,"",'Historic - uncorrected'!J88*$B$10/K$10)</f>
        <v>15.62148408454291</v>
      </c>
      <c r="L88" s="35">
        <f>IF('Historic - uncorrected'!K88&lt;0,"",'Historic - uncorrected'!K88*$B$10/L$10)</f>
        <v>11.411005952380954</v>
      </c>
      <c r="M88" s="35">
        <f>IF('Historic - uncorrected'!L88&lt;0,"",'Historic - uncorrected'!L88*$B$10/M$10)</f>
        <v>17.476315422565424</v>
      </c>
      <c r="N88" s="35">
        <f>IF('Historic - uncorrected'!M88&lt;0,"",'Historic - uncorrected'!M88*$B$10/N$10)</f>
        <v>7.6793310299934925</v>
      </c>
      <c r="O88" s="35">
        <f>IF('Historic - uncorrected'!N88&lt;0,"",'Historic - uncorrected'!N88*$B$10/O$10)</f>
        <v>15.374829072681706</v>
      </c>
      <c r="P88" s="35">
        <f>IF('Historic - uncorrected'!O88&lt;0,"",'Historic - uncorrected'!O88*$B$10/P$10)</f>
        <v>19.923978647014362</v>
      </c>
      <c r="Q88" s="35">
        <f>IF('Historic - uncorrected'!P88&lt;0,"",'Historic - uncorrected'!P88*$B$10/Q$10)</f>
        <v>22.28802790292109</v>
      </c>
      <c r="R88" s="35">
        <f>IF('Historic - uncorrected'!Q88&lt;0,"",'Historic - uncorrected'!Q88*$B$10/R$10)</f>
        <v>9.8255237163358515</v>
      </c>
      <c r="S88" s="35">
        <f>IF('Historic - uncorrected'!R88&lt;0,"",'Historic - uncorrected'!R88*$B$10/S$10)</f>
        <v>8.8629172445677327</v>
      </c>
      <c r="T88" s="35">
        <f>IF('Historic - uncorrected'!S88&lt;0,"",'Historic - uncorrected'!S88*$B$10/T$10)</f>
        <v>29.057203486169008</v>
      </c>
      <c r="U88" s="35">
        <f>IF('Historic - uncorrected'!T88&lt;0,"",'Historic - uncorrected'!T88*$B$10/U$10)</f>
        <v>7.2965579802080702</v>
      </c>
      <c r="V88" s="35">
        <f>IF('Historic - uncorrected'!U88&lt;0,"",'Historic - uncorrected'!U88*$B$10/V$10)</f>
        <v>15.082997639653819</v>
      </c>
      <c r="W88" s="35">
        <f>IF('Historic - uncorrected'!V88&lt;0,"",'Historic - uncorrected'!V88*$B$10/W$10)</f>
        <v>15.039217070683302</v>
      </c>
      <c r="X88" s="35">
        <f>IF('Historic - uncorrected'!W88&lt;0,"",'Historic - uncorrected'!W88*$B$10/X$10)</f>
        <v>11.366605151009821</v>
      </c>
      <c r="Y88" s="35">
        <f>IF('Historic - uncorrected'!X88&lt;0,"",'Historic - uncorrected'!X88*$B$10/Y$10)</f>
        <v>9.9316098950913112</v>
      </c>
      <c r="Z88" s="35">
        <f>IF('Historic - uncorrected'!Y88&lt;0,"",'Historic - uncorrected'!Y88*$B$10/Z$10)</f>
        <v>13.301172582529945</v>
      </c>
      <c r="AA88" s="35">
        <f>IF('Historic - uncorrected'!Z88&lt;0,"",'Historic - uncorrected'!Z88*$B$10/AA$10)</f>
        <v>15.649379591836738</v>
      </c>
      <c r="AB88" s="35">
        <f>IF('Historic - uncorrected'!AA88&lt;0,"",'Historic - uncorrected'!AA88*$B$10/AB$10)</f>
        <v>15.786654851414253</v>
      </c>
      <c r="AC88" s="35">
        <f>IF('Historic - uncorrected'!AB88&lt;0,"",'Historic - uncorrected'!AB88*$B$10/AC$10)</f>
        <v>11.51380780780781</v>
      </c>
      <c r="AD88" s="35">
        <f>IF('Historic - uncorrected'!AC88&lt;0,"",'Historic - uncorrected'!AC88*$B$10/AD$10)</f>
        <v>19.749817994505495</v>
      </c>
      <c r="AE88" s="35">
        <f>IF('Historic - uncorrected'!AD88&lt;0,"",'Historic - uncorrected'!AD88*$B$10/AE$10)</f>
        <v>14.843584978706932</v>
      </c>
      <c r="AF88" s="35">
        <f>IF('Historic - uncorrected'!AE88&lt;0,"",'Historic - uncorrected'!AE88*$B$10/AF$10)</f>
        <v>10.216088462563285</v>
      </c>
      <c r="AG88" s="35">
        <f>IF('Historic - uncorrected'!AF88&lt;0,"",'Historic - uncorrected'!AF88*$B$10/AG$10)</f>
        <v>6.7620776014109358</v>
      </c>
      <c r="AH88" s="35">
        <f>IF('Historic - uncorrected'!AG88&lt;0,"",'Historic - uncorrected'!AG88*$B$10/AH$10)</f>
        <v>20.422382017684033</v>
      </c>
      <c r="AI88" s="35">
        <f>IF('Historic - uncorrected'!AH88&lt;0,"",'Historic - uncorrected'!AH88*$B$10/AI$10)</f>
        <v>23.461881397418786</v>
      </c>
      <c r="AJ88" s="35">
        <f>IF('Historic - uncorrected'!AI88&lt;0,"",'Historic - uncorrected'!AI88*$B$10/AJ$10)</f>
        <v>4.3470498866213161</v>
      </c>
      <c r="AK88" s="35">
        <f>IF('Historic - uncorrected'!AJ88&lt;0,"",'Historic - uncorrected'!AJ88*$B$10/AK$10)</f>
        <v>3.0345057380292841</v>
      </c>
      <c r="AL88" s="35">
        <f>IF('Historic - uncorrected'!AK88&lt;0,"",'Historic - uncorrected'!AK88*$B$10/AL$10)</f>
        <v>8.9791522248243574</v>
      </c>
      <c r="AM88" s="35">
        <f>IF('Historic - uncorrected'!AL88&lt;0,"",'Historic - uncorrected'!AL88*$B$10/AM$10)</f>
        <v>7.4017335907335911</v>
      </c>
      <c r="AN88" s="35">
        <f>IF('Historic - uncorrected'!AM88&lt;0,"",'Historic - uncorrected'!AM88*$B$10/AN$10)</f>
        <v>5.1285420010700919</v>
      </c>
      <c r="AO88" s="35">
        <f>IF('Historic - uncorrected'!AN88&lt;0,"",'Historic - uncorrected'!AN88*$B$10/AO$10)</f>
        <v>2.173524943310658</v>
      </c>
      <c r="AP88" s="35">
        <f>IF('Historic - uncorrected'!AO88&lt;0,"",'Historic - uncorrected'!AO88*$B$10/AP$10)</f>
        <v>10.650272222222224</v>
      </c>
      <c r="AQ88" s="35">
        <f>IF('Historic - uncorrected'!AP88&lt;0,"",'Historic - uncorrected'!AP88*$B$10/AQ$10)</f>
        <v>4.388848443223444</v>
      </c>
      <c r="AR88" s="35">
        <f>IF('Historic - uncorrected'!AQ88&lt;0,"",'Historic - uncorrected'!AQ88*$B$10/AR$10)</f>
        <v>0.89061509872241595</v>
      </c>
      <c r="AS88" s="35">
        <f>IF('Historic - uncorrected'!AR88&lt;0,"",'Historic - uncorrected'!AR88*$B$10/AS$10)</f>
        <v>0</v>
      </c>
      <c r="AT88" s="35">
        <f>IF('Historic - uncorrected'!AS88&lt;0,"",'Historic - uncorrected'!AS88*$B$10/AT$10)</f>
        <v>1.3230151828847483</v>
      </c>
      <c r="AU88" s="35">
        <f>IF('Historic - uncorrected'!AT88&lt;0,"",'Historic - uncorrected'!AT88*$B$10/AU$10)</f>
        <v>0.97114944275582582</v>
      </c>
      <c r="AV88" s="35">
        <f>IF('Historic - uncorrected'!AU88&lt;0,"",'Historic - uncorrected'!AU88*$B$10/AV$10)</f>
        <v>1.764020243846331</v>
      </c>
      <c r="AW88" s="35" t="str">
        <f>IF('Historic - uncorrected'!AV88&lt;0,"",'Historic - uncorrected'!AV88*$B$10/AW$10)</f>
        <v/>
      </c>
      <c r="AX88" s="35">
        <f>IF('Historic - uncorrected'!AW88&lt;0,"",'Historic - uncorrected'!AW88*$B$10/AX$10)</f>
        <v>1.8822277859597449</v>
      </c>
      <c r="AY88" s="35">
        <f>IF('Historic - uncorrected'!AX88&lt;0,"",'Historic - uncorrected'!AX88*$B$10/AY$10)</f>
        <v>1.0803319244857708</v>
      </c>
      <c r="AZ88" s="35">
        <f>IF('Historic - uncorrected'!AY88&lt;0,"",'Historic - uncorrected'!AY88*$B$10/AZ$10)</f>
        <v>1.0315033629270918</v>
      </c>
      <c r="BA88" s="35" t="str">
        <f>IF('Historic - uncorrected'!AZ88&lt;0,"",'Historic - uncorrected'!AZ88*$B$10/BA$10)</f>
        <v/>
      </c>
      <c r="BB88" s="35">
        <f>IF('Historic - uncorrected'!BA88&lt;0,"",'Historic - uncorrected'!BA88*$B$10/BB$10)</f>
        <v>3.0599345570630492</v>
      </c>
      <c r="BC88" s="35">
        <f>IF('Historic - uncorrected'!BB88&lt;0,"",'Historic - uncorrected'!BB88*$B$10/BC$10)</f>
        <v>0.85716476637603412</v>
      </c>
      <c r="BD88" s="35">
        <f>IF('Historic - uncorrected'!BC88&lt;0,"",'Historic - uncorrected'!BC88*$B$10/BD$10)</f>
        <v>2.0514168004280369</v>
      </c>
      <c r="BE88" s="35" t="str">
        <f>IF('Historic - uncorrected'!BD88&lt;0,"",'Historic - uncorrected'!BD88*$B$10/BE$10)</f>
        <v/>
      </c>
      <c r="BF88" s="35">
        <f>IF('Historic - uncorrected'!BE88&lt;0,"",'Historic - uncorrected'!BE88*$B$10/BF$10)</f>
        <v>0</v>
      </c>
      <c r="BG88" s="35">
        <f>IF('Historic - uncorrected'!BF88&lt;0,"",'Historic - uncorrected'!BF88*$B$10/BG$10)</f>
        <v>7.1880352455943015</v>
      </c>
      <c r="BH88" s="35" t="str">
        <f>IF('Historic - uncorrected'!BG88&lt;0,"",'Historic - uncorrected'!BG88*$B$10/BH$10)</f>
        <v/>
      </c>
      <c r="BI88" s="35">
        <f>IF('Historic - uncorrected'!BH88&lt;0,"",'Historic - uncorrected'!BH88*$B$10/BI$10)</f>
        <v>1.4965253708040596</v>
      </c>
      <c r="BJ88" s="35" t="str">
        <f>IF('Historic - uncorrected'!BI88&lt;0,"",'Historic - uncorrected'!BI88*$B$10/BJ$10)</f>
        <v/>
      </c>
      <c r="BK88" s="35">
        <f>IF('Historic - uncorrected'!BJ88&lt;0,"",'Historic - uncorrected'!BJ88*$B$10/BK$10)</f>
        <v>0</v>
      </c>
      <c r="BL88" s="35">
        <f>IF('Historic - uncorrected'!BK88&lt;0,"",'Historic - uncorrected'!BK88*$B$10/BL$10)</f>
        <v>0</v>
      </c>
      <c r="BM88" s="35">
        <f>IF('Historic - uncorrected'!BL88&lt;0,"",'Historic - uncorrected'!BL88*$B$10/BM$10)</f>
        <v>0</v>
      </c>
      <c r="BN88" s="35">
        <f>IF('Historic - uncorrected'!BM88&lt;0,"",'Historic - uncorrected'!BM88*$B$10/BN$10)</f>
        <v>2.0747283549783551</v>
      </c>
      <c r="BO88" s="35">
        <f>IF('Historic - uncorrected'!BN88&lt;0,"",'Historic - uncorrected'!BN88*$B$10/BO$10)</f>
        <v>7.0221575091575099</v>
      </c>
      <c r="BP88" s="35">
        <f>IF('Historic - uncorrected'!BO88&lt;0,"",'Historic - uncorrected'!BO88*$B$10/BP$10)</f>
        <v>0</v>
      </c>
      <c r="BQ88" s="35">
        <f>IF('Historic - uncorrected'!BP88&lt;0,"",'Historic - uncorrected'!BP88*$B$10/BQ$10)</f>
        <v>0</v>
      </c>
      <c r="BR88" s="35">
        <f>IF('Historic - uncorrected'!BQ88&lt;0,"",'Historic - uncorrected'!BQ88*$B$10/BR$10)</f>
        <v>0</v>
      </c>
      <c r="BS88" s="35">
        <f>IF('Historic - uncorrected'!BR88&lt;0,"",'Historic - uncorrected'!BR88*$B$10/BS$10)</f>
        <v>0</v>
      </c>
      <c r="BT88" s="35">
        <f>IF('Historic - uncorrected'!BS88&lt;0,"",'Historic - uncorrected'!BS88*$B$10/BT$10)</f>
        <v>0</v>
      </c>
      <c r="BU88" s="35">
        <f>IF('Historic - uncorrected'!BT88&lt;0,"",'Historic - uncorrected'!BT88*$B$10/BU$10)</f>
        <v>0</v>
      </c>
      <c r="BV88" s="35">
        <f>IF('Historic - uncorrected'!BU88&lt;0,"",'Historic - uncorrected'!BU88*$B$10/BV$10)</f>
        <v>0</v>
      </c>
      <c r="BW88" s="28">
        <f t="shared" si="4"/>
        <v>54</v>
      </c>
      <c r="BY88" s="5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</row>
    <row r="89" spans="1:93" s="4" customFormat="1" ht="13.5" hidden="1" customHeight="1" x14ac:dyDescent="0.25">
      <c r="A89" s="22" t="s">
        <v>78</v>
      </c>
      <c r="B89" s="23">
        <f t="shared" si="3"/>
        <v>0</v>
      </c>
      <c r="C89" s="35">
        <v>0</v>
      </c>
      <c r="D89" s="35">
        <f>IF('Historic - uncorrected'!C89&lt;0,"",'Historic - uncorrected'!C89*$B$10/D$10)</f>
        <v>0</v>
      </c>
      <c r="E89" s="35">
        <f>IF('Historic - uncorrected'!D89&lt;0,"",'Historic - uncorrected'!D89*$B$10/E$10)</f>
        <v>0</v>
      </c>
      <c r="F89" s="35">
        <f>IF('Historic - uncorrected'!E89&lt;0,"",'Historic - uncorrected'!E89*$B$10/F$10)</f>
        <v>0</v>
      </c>
      <c r="G89" s="35">
        <f>IF('Historic - uncorrected'!F89&lt;0,"",'Historic - uncorrected'!F89*$B$10/G$10)</f>
        <v>0</v>
      </c>
      <c r="H89" s="35">
        <f>IF('Historic - uncorrected'!G89&lt;0,"",'Historic - uncorrected'!G89*$B$10/H$10)</f>
        <v>0</v>
      </c>
      <c r="I89" s="35">
        <f>IF('Historic - uncorrected'!H89&lt;0,"",'Historic - uncorrected'!H89*$B$10/I$10)</f>
        <v>0</v>
      </c>
      <c r="J89" s="35">
        <f>IF('Historic - uncorrected'!I89&lt;0,"",'Historic - uncorrected'!I89*$B$10/J$10)</f>
        <v>0</v>
      </c>
      <c r="K89" s="35">
        <f>IF('Historic - uncorrected'!J89&lt;0,"",'Historic - uncorrected'!J89*$B$10/K$10)</f>
        <v>0</v>
      </c>
      <c r="L89" s="35">
        <f>IF('Historic - uncorrected'!K89&lt;0,"",'Historic - uncorrected'!K89*$B$10/L$10)</f>
        <v>0</v>
      </c>
      <c r="M89" s="35">
        <f>IF('Historic - uncorrected'!L89&lt;0,"",'Historic - uncorrected'!L89*$B$10/M$10)</f>
        <v>0</v>
      </c>
      <c r="N89" s="35">
        <f>IF('Historic - uncorrected'!M89&lt;0,"",'Historic - uncorrected'!M89*$B$10/N$10)</f>
        <v>0</v>
      </c>
      <c r="O89" s="35">
        <f>IF('Historic - uncorrected'!N89&lt;0,"",'Historic - uncorrected'!N89*$B$10/O$10)</f>
        <v>0</v>
      </c>
      <c r="P89" s="35">
        <f>IF('Historic - uncorrected'!O89&lt;0,"",'Historic - uncorrected'!O89*$B$10/P$10)</f>
        <v>0</v>
      </c>
      <c r="Q89" s="35">
        <f>IF('Historic - uncorrected'!P89&lt;0,"",'Historic - uncorrected'!P89*$B$10/Q$10)</f>
        <v>0</v>
      </c>
      <c r="R89" s="35">
        <f>IF('Historic - uncorrected'!Q89&lt;0,"",'Historic - uncorrected'!Q89*$B$10/R$10)</f>
        <v>0</v>
      </c>
      <c r="S89" s="35">
        <f>IF('Historic - uncorrected'!R89&lt;0,"",'Historic - uncorrected'!R89*$B$10/S$10)</f>
        <v>0</v>
      </c>
      <c r="T89" s="35">
        <f>IF('Historic - uncorrected'!S89&lt;0,"",'Historic - uncorrected'!S89*$B$10/T$10)</f>
        <v>0</v>
      </c>
      <c r="U89" s="35">
        <f>IF('Historic - uncorrected'!T89&lt;0,"",'Historic - uncorrected'!T89*$B$10/U$10)</f>
        <v>0</v>
      </c>
      <c r="V89" s="35">
        <f>IF('Historic - uncorrected'!U89&lt;0,"",'Historic - uncorrected'!U89*$B$10/V$10)</f>
        <v>0</v>
      </c>
      <c r="W89" s="35">
        <f>IF('Historic - uncorrected'!V89&lt;0,"",'Historic - uncorrected'!V89*$B$10/W$10)</f>
        <v>0</v>
      </c>
      <c r="X89" s="35">
        <f>IF('Historic - uncorrected'!W89&lt;0,"",'Historic - uncorrected'!W89*$B$10/X$10)</f>
        <v>0</v>
      </c>
      <c r="Y89" s="35">
        <f>IF('Historic - uncorrected'!X89&lt;0,"",'Historic - uncorrected'!X89*$B$10/Y$10)</f>
        <v>0</v>
      </c>
      <c r="Z89" s="35">
        <f>IF('Historic - uncorrected'!Y89&lt;0,"",'Historic - uncorrected'!Y89*$B$10/Z$10)</f>
        <v>0</v>
      </c>
      <c r="AA89" s="35">
        <f>IF('Historic - uncorrected'!Z89&lt;0,"",'Historic - uncorrected'!Z89*$B$10/AA$10)</f>
        <v>0</v>
      </c>
      <c r="AB89" s="35">
        <f>IF('Historic - uncorrected'!AA89&lt;0,"",'Historic - uncorrected'!AA89*$B$10/AB$10)</f>
        <v>0</v>
      </c>
      <c r="AC89" s="35">
        <f>IF('Historic - uncorrected'!AB89&lt;0,"",'Historic - uncorrected'!AB89*$B$10/AC$10)</f>
        <v>0</v>
      </c>
      <c r="AD89" s="35">
        <f>IF('Historic - uncorrected'!AC89&lt;0,"",'Historic - uncorrected'!AC89*$B$10/AD$10)</f>
        <v>0</v>
      </c>
      <c r="AE89" s="35">
        <f>IF('Historic - uncorrected'!AD89&lt;0,"",'Historic - uncorrected'!AD89*$B$10/AE$10)</f>
        <v>0</v>
      </c>
      <c r="AF89" s="35">
        <f>IF('Historic - uncorrected'!AE89&lt;0,"",'Historic - uncorrected'!AE89*$B$10/AF$10)</f>
        <v>0</v>
      </c>
      <c r="AG89" s="35">
        <f>IF('Historic - uncorrected'!AF89&lt;0,"",'Historic - uncorrected'!AF89*$B$10/AG$10)</f>
        <v>0</v>
      </c>
      <c r="AH89" s="35">
        <f>IF('Historic - uncorrected'!AG89&lt;0,"",'Historic - uncorrected'!AG89*$B$10/AH$10)</f>
        <v>0</v>
      </c>
      <c r="AI89" s="35">
        <f>IF('Historic - uncorrected'!AH89&lt;0,"",'Historic - uncorrected'!AH89*$B$10/AI$10)</f>
        <v>0</v>
      </c>
      <c r="AJ89" s="35">
        <f>IF('Historic - uncorrected'!AI89&lt;0,"",'Historic - uncorrected'!AI89*$B$10/AJ$10)</f>
        <v>0</v>
      </c>
      <c r="AK89" s="35">
        <f>IF('Historic - uncorrected'!AJ89&lt;0,"",'Historic - uncorrected'!AJ89*$B$10/AK$10)</f>
        <v>0</v>
      </c>
      <c r="AL89" s="35">
        <f>IF('Historic - uncorrected'!AK89&lt;0,"",'Historic - uncorrected'!AK89*$B$10/AL$10)</f>
        <v>0</v>
      </c>
      <c r="AM89" s="35">
        <f>IF('Historic - uncorrected'!AL89&lt;0,"",'Historic - uncorrected'!AL89*$B$10/AM$10)</f>
        <v>0</v>
      </c>
      <c r="AN89" s="35">
        <f>IF('Historic - uncorrected'!AM89&lt;0,"",'Historic - uncorrected'!AM89*$B$10/AN$10)</f>
        <v>0</v>
      </c>
      <c r="AO89" s="35">
        <f>IF('Historic - uncorrected'!AN89&lt;0,"",'Historic - uncorrected'!AN89*$B$10/AO$10)</f>
        <v>0</v>
      </c>
      <c r="AP89" s="35">
        <f>IF('Historic - uncorrected'!AO89&lt;0,"",'Historic - uncorrected'!AO89*$B$10/AP$10)</f>
        <v>0</v>
      </c>
      <c r="AQ89" s="35">
        <f>IF('Historic - uncorrected'!AP89&lt;0,"",'Historic - uncorrected'!AP89*$B$10/AQ$10)</f>
        <v>0</v>
      </c>
      <c r="AR89" s="35">
        <f>IF('Historic - uncorrected'!AQ89&lt;0,"",'Historic - uncorrected'!AQ89*$B$10/AR$10)</f>
        <v>0</v>
      </c>
      <c r="AS89" s="35">
        <f>IF('Historic - uncorrected'!AR89&lt;0,"",'Historic - uncorrected'!AR89*$B$10/AS$10)</f>
        <v>0</v>
      </c>
      <c r="AT89" s="35">
        <f>IF('Historic - uncorrected'!AS89&lt;0,"",'Historic - uncorrected'!AS89*$B$10/AT$10)</f>
        <v>0</v>
      </c>
      <c r="AU89" s="35">
        <f>IF('Historic - uncorrected'!AT89&lt;0,"",'Historic - uncorrected'!AT89*$B$10/AU$10)</f>
        <v>0</v>
      </c>
      <c r="AV89" s="35">
        <f>IF('Historic - uncorrected'!AU89&lt;0,"",'Historic - uncorrected'!AU89*$B$10/AV$10)</f>
        <v>0</v>
      </c>
      <c r="AW89" s="35">
        <f>IF('Historic - uncorrected'!AV89&lt;0,"",'Historic - uncorrected'!AV89*$B$10/AW$10)</f>
        <v>0</v>
      </c>
      <c r="AX89" s="35">
        <f>IF('Historic - uncorrected'!AW89&lt;0,"",'Historic - uncorrected'!AW89*$B$10/AX$10)</f>
        <v>0</v>
      </c>
      <c r="AY89" s="35">
        <f>IF('Historic - uncorrected'!AX89&lt;0,"",'Historic - uncorrected'!AX89*$B$10/AY$10)</f>
        <v>0</v>
      </c>
      <c r="AZ89" s="35">
        <f>IF('Historic - uncorrected'!AY89&lt;0,"",'Historic - uncorrected'!AY89*$B$10/AZ$10)</f>
        <v>0</v>
      </c>
      <c r="BA89" s="35">
        <f>IF('Historic - uncorrected'!AZ89&lt;0,"",'Historic - uncorrected'!AZ89*$B$10/BA$10)</f>
        <v>0</v>
      </c>
      <c r="BB89" s="35">
        <f>IF('Historic - uncorrected'!BA89&lt;0,"",'Historic - uncorrected'!BA89*$B$10/BB$10)</f>
        <v>0</v>
      </c>
      <c r="BC89" s="35">
        <f>IF('Historic - uncorrected'!BB89&lt;0,"",'Historic - uncorrected'!BB89*$B$10/BC$10)</f>
        <v>0</v>
      </c>
      <c r="BD89" s="35">
        <f>IF('Historic - uncorrected'!BC89&lt;0,"",'Historic - uncorrected'!BC89*$B$10/BD$10)</f>
        <v>0</v>
      </c>
      <c r="BE89" s="35">
        <f>IF('Historic - uncorrected'!BD89&lt;0,"",'Historic - uncorrected'!BD89*$B$10/BE$10)</f>
        <v>0</v>
      </c>
      <c r="BF89" s="35">
        <f>IF('Historic - uncorrected'!BE89&lt;0,"",'Historic - uncorrected'!BE89*$B$10/BF$10)</f>
        <v>0</v>
      </c>
      <c r="BG89" s="35">
        <f>IF('Historic - uncorrected'!BF89&lt;0,"",'Historic - uncorrected'!BF89*$B$10/BG$10)</f>
        <v>0</v>
      </c>
      <c r="BH89" s="35">
        <f>IF('Historic - uncorrected'!BG89&lt;0,"",'Historic - uncorrected'!BG89*$B$10/BH$10)</f>
        <v>0</v>
      </c>
      <c r="BI89" s="35">
        <f>IF('Historic - uncorrected'!BH89&lt;0,"",'Historic - uncorrected'!BH89*$B$10/BI$10)</f>
        <v>0</v>
      </c>
      <c r="BJ89" s="35">
        <f>IF('Historic - uncorrected'!BI89&lt;0,"",'Historic - uncorrected'!BI89*$B$10/BJ$10)</f>
        <v>0</v>
      </c>
      <c r="BK89" s="35">
        <f>IF('Historic - uncorrected'!BJ89&lt;0,"",'Historic - uncorrected'!BJ89*$B$10/BK$10)</f>
        <v>0</v>
      </c>
      <c r="BL89" s="35">
        <f>IF('Historic - uncorrected'!BK89&lt;0,"",'Historic - uncorrected'!BK89*$B$10/BL$10)</f>
        <v>0</v>
      </c>
      <c r="BM89" s="35">
        <f>IF('Historic - uncorrected'!BL89&lt;0,"",'Historic - uncorrected'!BL89*$B$10/BM$10)</f>
        <v>0</v>
      </c>
      <c r="BN89" s="35">
        <f>IF('Historic - uncorrected'!BM89&lt;0,"",'Historic - uncorrected'!BM89*$B$10/BN$10)</f>
        <v>0</v>
      </c>
      <c r="BO89" s="35">
        <f>IF('Historic - uncorrected'!BN89&lt;0,"",'Historic - uncorrected'!BN89*$B$10/BO$10)</f>
        <v>0</v>
      </c>
      <c r="BP89" s="35">
        <f>IF('Historic - uncorrected'!BO89&lt;0,"",'Historic - uncorrected'!BO89*$B$10/BP$10)</f>
        <v>0</v>
      </c>
      <c r="BQ89" s="35">
        <f>IF('Historic - uncorrected'!BP89&lt;0,"",'Historic - uncorrected'!BP89*$B$10/BQ$10)</f>
        <v>0</v>
      </c>
      <c r="BR89" s="35">
        <f>IF('Historic - uncorrected'!BQ89&lt;0,"",'Historic - uncorrected'!BQ89*$B$10/BR$10)</f>
        <v>0</v>
      </c>
      <c r="BS89" s="35">
        <f>IF('Historic - uncorrected'!BR89&lt;0,"",'Historic - uncorrected'!BR89*$B$10/BS$10)</f>
        <v>0</v>
      </c>
      <c r="BT89" s="35">
        <f>IF('Historic - uncorrected'!BS89&lt;0,"",'Historic - uncorrected'!BS89*$B$10/BT$10)</f>
        <v>0</v>
      </c>
      <c r="BU89" s="35">
        <f>IF('Historic - uncorrected'!BT89&lt;0,"",'Historic - uncorrected'!BT89*$B$10/BU$10)</f>
        <v>0</v>
      </c>
      <c r="BV89" s="35">
        <f>IF('Historic - uncorrected'!BU89&lt;0,"",'Historic - uncorrected'!BU89*$B$10/BV$10)</f>
        <v>0</v>
      </c>
      <c r="BW89" s="28">
        <f t="shared" si="4"/>
        <v>0</v>
      </c>
      <c r="BY89" s="5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</row>
    <row r="90" spans="1:93" s="4" customFormat="1" ht="13.5" customHeight="1" x14ac:dyDescent="0.25">
      <c r="A90" s="22" t="s">
        <v>79</v>
      </c>
      <c r="B90" s="23">
        <f t="shared" si="3"/>
        <v>2.2211146431126649E-2</v>
      </c>
      <c r="C90" s="35">
        <v>0</v>
      </c>
      <c r="D90" s="35">
        <f>IF('Historic - uncorrected'!C90&lt;0,"",'Historic - uncorrected'!C90*$B$10/D$10)</f>
        <v>0</v>
      </c>
      <c r="E90" s="35">
        <f>IF('Historic - uncorrected'!D90&lt;0,"",'Historic - uncorrected'!D90*$B$10/E$10)</f>
        <v>0</v>
      </c>
      <c r="F90" s="35">
        <f>IF('Historic - uncorrected'!E90&lt;0,"",'Historic - uncorrected'!E90*$B$10/F$10)</f>
        <v>0</v>
      </c>
      <c r="G90" s="35">
        <f>IF('Historic - uncorrected'!F90&lt;0,"",'Historic - uncorrected'!F90*$B$10/G$10)</f>
        <v>0</v>
      </c>
      <c r="H90" s="35">
        <f>IF('Historic - uncorrected'!G90&lt;0,"",'Historic - uncorrected'!G90*$B$10/H$10)</f>
        <v>0</v>
      </c>
      <c r="I90" s="35">
        <f>IF('Historic - uncorrected'!H90&lt;0,"",'Historic - uncorrected'!H90*$B$10/I$10)</f>
        <v>0</v>
      </c>
      <c r="J90" s="35">
        <f>IF('Historic - uncorrected'!I90&lt;0,"",'Historic - uncorrected'!I90*$B$10/J$10)</f>
        <v>0</v>
      </c>
      <c r="K90" s="35">
        <f>IF('Historic - uncorrected'!J90&lt;0,"",'Historic - uncorrected'!J90*$B$10/K$10)</f>
        <v>0</v>
      </c>
      <c r="L90" s="35">
        <f>IF('Historic - uncorrected'!K90&lt;0,"",'Historic - uncorrected'!K90*$B$10/L$10)</f>
        <v>0</v>
      </c>
      <c r="M90" s="35">
        <f>IF('Historic - uncorrected'!L90&lt;0,"",'Historic - uncorrected'!L90*$B$10/M$10)</f>
        <v>0</v>
      </c>
      <c r="N90" s="35">
        <f>IF('Historic - uncorrected'!M90&lt;0,"",'Historic - uncorrected'!M90*$B$10/N$10)</f>
        <v>0</v>
      </c>
      <c r="O90" s="35">
        <f>IF('Historic - uncorrected'!N90&lt;0,"",'Historic - uncorrected'!N90*$B$10/O$10)</f>
        <v>0</v>
      </c>
      <c r="P90" s="35">
        <f>IF('Historic - uncorrected'!O90&lt;0,"",'Historic - uncorrected'!O90*$B$10/P$10)</f>
        <v>0</v>
      </c>
      <c r="Q90" s="35">
        <f>IF('Historic - uncorrected'!P90&lt;0,"",'Historic - uncorrected'!P90*$B$10/Q$10)</f>
        <v>0</v>
      </c>
      <c r="R90" s="35">
        <f>IF('Historic - uncorrected'!Q90&lt;0,"",'Historic - uncorrected'!Q90*$B$10/R$10)</f>
        <v>0</v>
      </c>
      <c r="S90" s="35">
        <f>IF('Historic - uncorrected'!R90&lt;0,"",'Historic - uncorrected'!R90*$B$10/S$10)</f>
        <v>0</v>
      </c>
      <c r="T90" s="35">
        <f>IF('Historic - uncorrected'!S90&lt;0,"",'Historic - uncorrected'!S90*$B$10/T$10)</f>
        <v>0</v>
      </c>
      <c r="U90" s="35">
        <f>IF('Historic - uncorrected'!T90&lt;0,"",'Historic - uncorrected'!T90*$B$10/U$10)</f>
        <v>0</v>
      </c>
      <c r="V90" s="35">
        <f>IF('Historic - uncorrected'!U90&lt;0,"",'Historic - uncorrected'!U90*$B$10/V$10)</f>
        <v>0</v>
      </c>
      <c r="W90" s="35">
        <f>IF('Historic - uncorrected'!V90&lt;0,"",'Historic - uncorrected'!V90*$B$10/W$10)</f>
        <v>0</v>
      </c>
      <c r="X90" s="35">
        <f>IF('Historic - uncorrected'!W90&lt;0,"",'Historic - uncorrected'!W90*$B$10/X$10)</f>
        <v>0</v>
      </c>
      <c r="Y90" s="35">
        <f>IF('Historic - uncorrected'!X90&lt;0,"",'Historic - uncorrected'!X90*$B$10/Y$10)</f>
        <v>0</v>
      </c>
      <c r="Z90" s="35">
        <f>IF('Historic - uncorrected'!Y90&lt;0,"",'Historic - uncorrected'!Y90*$B$10/Z$10)</f>
        <v>0</v>
      </c>
      <c r="AA90" s="35">
        <f>IF('Historic - uncorrected'!Z90&lt;0,"",'Historic - uncorrected'!Z90*$B$10/AA$10)</f>
        <v>0</v>
      </c>
      <c r="AB90" s="35">
        <f>IF('Historic - uncorrected'!AA90&lt;0,"",'Historic - uncorrected'!AA90*$B$10/AB$10)</f>
        <v>0.68637629788757615</v>
      </c>
      <c r="AC90" s="35">
        <f>IF('Historic - uncorrected'!AB90&lt;0,"",'Historic - uncorrected'!AB90*$B$10/AC$10)</f>
        <v>0</v>
      </c>
      <c r="AD90" s="35">
        <f>IF('Historic - uncorrected'!AC90&lt;0,"",'Historic - uncorrected'!AC90*$B$10/AD$10)</f>
        <v>0</v>
      </c>
      <c r="AE90" s="35">
        <f>IF('Historic - uncorrected'!AD90&lt;0,"",'Historic - uncorrected'!AD90*$B$10/AE$10)</f>
        <v>0</v>
      </c>
      <c r="AF90" s="35">
        <f>IF('Historic - uncorrected'!AE90&lt;0,"",'Historic - uncorrected'!AE90*$B$10/AF$10)</f>
        <v>0</v>
      </c>
      <c r="AG90" s="35">
        <f>IF('Historic - uncorrected'!AF90&lt;0,"",'Historic - uncorrected'!AF90*$B$10/AG$10)</f>
        <v>0</v>
      </c>
      <c r="AH90" s="35">
        <f>IF('Historic - uncorrected'!AG90&lt;0,"",'Historic - uncorrected'!AG90*$B$10/AH$10)</f>
        <v>0</v>
      </c>
      <c r="AI90" s="35">
        <f>IF('Historic - uncorrected'!AH90&lt;0,"",'Historic - uncorrected'!AH90*$B$10/AI$10)</f>
        <v>0</v>
      </c>
      <c r="AJ90" s="35">
        <f>IF('Historic - uncorrected'!AI90&lt;0,"",'Historic - uncorrected'!AI90*$B$10/AJ$10)</f>
        <v>0</v>
      </c>
      <c r="AK90" s="35">
        <f>IF('Historic - uncorrected'!AJ90&lt;0,"",'Historic - uncorrected'!AJ90*$B$10/AK$10)</f>
        <v>0</v>
      </c>
      <c r="AL90" s="35">
        <f>IF('Historic - uncorrected'!AK90&lt;0,"",'Historic - uncorrected'!AK90*$B$10/AL$10)</f>
        <v>0</v>
      </c>
      <c r="AM90" s="35">
        <f>IF('Historic - uncorrected'!AL90&lt;0,"",'Historic - uncorrected'!AL90*$B$10/AM$10)</f>
        <v>0</v>
      </c>
      <c r="AN90" s="35">
        <f>IF('Historic - uncorrected'!AM90&lt;0,"",'Historic - uncorrected'!AM90*$B$10/AN$10)</f>
        <v>0</v>
      </c>
      <c r="AO90" s="35">
        <f>IF('Historic - uncorrected'!AN90&lt;0,"",'Historic - uncorrected'!AN90*$B$10/AO$10)</f>
        <v>0</v>
      </c>
      <c r="AP90" s="35">
        <f>IF('Historic - uncorrected'!AO90&lt;0,"",'Historic - uncorrected'!AO90*$B$10/AP$10)</f>
        <v>0</v>
      </c>
      <c r="AQ90" s="35">
        <f>IF('Historic - uncorrected'!AP90&lt;0,"",'Historic - uncorrected'!AP90*$B$10/AQ$10)</f>
        <v>0</v>
      </c>
      <c r="AR90" s="35">
        <f>IF('Historic - uncorrected'!AQ90&lt;0,"",'Historic - uncorrected'!AQ90*$B$10/AR$10)</f>
        <v>0.89061509872241595</v>
      </c>
      <c r="AS90" s="35">
        <f>IF('Historic - uncorrected'!AR90&lt;0,"",'Historic - uncorrected'!AR90*$B$10/AS$10)</f>
        <v>0</v>
      </c>
      <c r="AT90" s="35">
        <f>IF('Historic - uncorrected'!AS90&lt;0,"",'Historic - uncorrected'!AS90*$B$10/AT$10)</f>
        <v>0</v>
      </c>
      <c r="AU90" s="35">
        <f>IF('Historic - uncorrected'!AT90&lt;0,"",'Historic - uncorrected'!AT90*$B$10/AU$10)</f>
        <v>0</v>
      </c>
      <c r="AV90" s="35">
        <f>IF('Historic - uncorrected'!AU90&lt;0,"",'Historic - uncorrected'!AU90*$B$10/AV$10)</f>
        <v>0</v>
      </c>
      <c r="AW90" s="35">
        <f>IF('Historic - uncorrected'!AV90&lt;0,"",'Historic - uncorrected'!AV90*$B$10/AW$10)</f>
        <v>0</v>
      </c>
      <c r="AX90" s="35">
        <f>IF('Historic - uncorrected'!AW90&lt;0,"",'Historic - uncorrected'!AW90*$B$10/AX$10)</f>
        <v>0</v>
      </c>
      <c r="AY90" s="35">
        <f>IF('Historic - uncorrected'!AX90&lt;0,"",'Historic - uncorrected'!AX90*$B$10/AY$10)</f>
        <v>0</v>
      </c>
      <c r="AZ90" s="35">
        <f>IF('Historic - uncorrected'!AY90&lt;0,"",'Historic - uncorrected'!AY90*$B$10/AZ$10)</f>
        <v>0</v>
      </c>
      <c r="BA90" s="35">
        <f>IF('Historic - uncorrected'!AZ90&lt;0,"",'Historic - uncorrected'!AZ90*$B$10/BA$10)</f>
        <v>0</v>
      </c>
      <c r="BB90" s="35">
        <f>IF('Historic - uncorrected'!BA90&lt;0,"",'Historic - uncorrected'!BA90*$B$10/BB$10)</f>
        <v>0</v>
      </c>
      <c r="BC90" s="35">
        <f>IF('Historic - uncorrected'!BB90&lt;0,"",'Historic - uncorrected'!BB90*$B$10/BC$10)</f>
        <v>0</v>
      </c>
      <c r="BD90" s="35">
        <f>IF('Historic - uncorrected'!BC90&lt;0,"",'Historic - uncorrected'!BC90*$B$10/BD$10)</f>
        <v>0</v>
      </c>
      <c r="BE90" s="35">
        <f>IF('Historic - uncorrected'!BD90&lt;0,"",'Historic - uncorrected'!BD90*$B$10/BE$10)</f>
        <v>0</v>
      </c>
      <c r="BF90" s="35">
        <f>IF('Historic - uncorrected'!BE90&lt;0,"",'Historic - uncorrected'!BE90*$B$10/BF$10)</f>
        <v>0</v>
      </c>
      <c r="BG90" s="35">
        <f>IF('Historic - uncorrected'!BF90&lt;0,"",'Historic - uncorrected'!BF90*$B$10/BG$10)</f>
        <v>0</v>
      </c>
      <c r="BH90" s="35">
        <f>IF('Historic - uncorrected'!BG90&lt;0,"",'Historic - uncorrected'!BG90*$B$10/BH$10)</f>
        <v>0</v>
      </c>
      <c r="BI90" s="35">
        <f>IF('Historic - uncorrected'!BH90&lt;0,"",'Historic - uncorrected'!BH90*$B$10/BI$10)</f>
        <v>0</v>
      </c>
      <c r="BJ90" s="35">
        <f>IF('Historic - uncorrected'!BI90&lt;0,"",'Historic - uncorrected'!BI90*$B$10/BJ$10)</f>
        <v>0</v>
      </c>
      <c r="BK90" s="35">
        <f>IF('Historic - uncorrected'!BJ90&lt;0,"",'Historic - uncorrected'!BJ90*$B$10/BK$10)</f>
        <v>0</v>
      </c>
      <c r="BL90" s="35">
        <f>IF('Historic - uncorrected'!BK90&lt;0,"",'Historic - uncorrected'!BK90*$B$10/BL$10)</f>
        <v>0</v>
      </c>
      <c r="BM90" s="35">
        <f>IF('Historic - uncorrected'!BL90&lt;0,"",'Historic - uncorrected'!BL90*$B$10/BM$10)</f>
        <v>0</v>
      </c>
      <c r="BN90" s="35">
        <f>IF('Historic - uncorrected'!BM90&lt;0,"",'Historic - uncorrected'!BM90*$B$10/BN$10)</f>
        <v>0</v>
      </c>
      <c r="BO90" s="35">
        <f>IF('Historic - uncorrected'!BN90&lt;0,"",'Historic - uncorrected'!BN90*$B$10/BO$10)</f>
        <v>0</v>
      </c>
      <c r="BP90" s="35">
        <f>IF('Historic - uncorrected'!BO90&lt;0,"",'Historic - uncorrected'!BO90*$B$10/BP$10)</f>
        <v>0</v>
      </c>
      <c r="BQ90" s="35">
        <f>IF('Historic - uncorrected'!BP90&lt;0,"",'Historic - uncorrected'!BP90*$B$10/BQ$10)</f>
        <v>0</v>
      </c>
      <c r="BR90" s="35">
        <f>IF('Historic - uncorrected'!BQ90&lt;0,"",'Historic - uncorrected'!BQ90*$B$10/BR$10)</f>
        <v>0</v>
      </c>
      <c r="BS90" s="35">
        <f>IF('Historic - uncorrected'!BR90&lt;0,"",'Historic - uncorrected'!BR90*$B$10/BS$10)</f>
        <v>0</v>
      </c>
      <c r="BT90" s="35">
        <f>IF('Historic - uncorrected'!BS90&lt;0,"",'Historic - uncorrected'!BS90*$B$10/BT$10)</f>
        <v>0</v>
      </c>
      <c r="BU90" s="35">
        <f>IF('Historic - uncorrected'!BT90&lt;0,"",'Historic - uncorrected'!BT90*$B$10/BU$10)</f>
        <v>0</v>
      </c>
      <c r="BV90" s="35">
        <f>IF('Historic - uncorrected'!BU90&lt;0,"",'Historic - uncorrected'!BU90*$B$10/BV$10)</f>
        <v>0</v>
      </c>
      <c r="BW90" s="28">
        <f t="shared" si="4"/>
        <v>2</v>
      </c>
      <c r="BY90" s="5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</row>
    <row r="91" spans="1:93" s="4" customFormat="1" ht="13.5" customHeight="1" x14ac:dyDescent="0.25">
      <c r="A91" s="22" t="s">
        <v>80</v>
      </c>
      <c r="B91" s="23">
        <f t="shared" si="3"/>
        <v>3.0752196939192254E-2</v>
      </c>
      <c r="C91" s="35">
        <v>0</v>
      </c>
      <c r="D91" s="35">
        <f>IF('Historic - uncorrected'!C91&lt;0,"",'Historic - uncorrected'!C91*$B$10/D$10)</f>
        <v>0</v>
      </c>
      <c r="E91" s="35">
        <f>IF('Historic - uncorrected'!D91&lt;0,"",'Historic - uncorrected'!D91*$B$10/E$10)</f>
        <v>0</v>
      </c>
      <c r="F91" s="35">
        <f>IF('Historic - uncorrected'!E91&lt;0,"",'Historic - uncorrected'!E91*$B$10/F$10)</f>
        <v>0</v>
      </c>
      <c r="G91" s="35">
        <f>IF('Historic - uncorrected'!F91&lt;0,"",'Historic - uncorrected'!F91*$B$10/G$10)</f>
        <v>0</v>
      </c>
      <c r="H91" s="35">
        <f>IF('Historic - uncorrected'!G91&lt;0,"",'Historic - uncorrected'!G91*$B$10/H$10)</f>
        <v>0</v>
      </c>
      <c r="I91" s="35">
        <f>IF('Historic - uncorrected'!H91&lt;0,"",'Historic - uncorrected'!H91*$B$10/I$10)</f>
        <v>0</v>
      </c>
      <c r="J91" s="35">
        <f>IF('Historic - uncorrected'!I91&lt;0,"",'Historic - uncorrected'!I91*$B$10/J$10)</f>
        <v>0</v>
      </c>
      <c r="K91" s="35">
        <f>IF('Historic - uncorrected'!J91&lt;0,"",'Historic - uncorrected'!J91*$B$10/K$10)</f>
        <v>0</v>
      </c>
      <c r="L91" s="35">
        <f>IF('Historic - uncorrected'!K91&lt;0,"",'Historic - uncorrected'!K91*$B$10/L$10)</f>
        <v>0</v>
      </c>
      <c r="M91" s="35">
        <f>IF('Historic - uncorrected'!L91&lt;0,"",'Historic - uncorrected'!L91*$B$10/M$10)</f>
        <v>0</v>
      </c>
      <c r="N91" s="35">
        <f>IF('Historic - uncorrected'!M91&lt;0,"",'Historic - uncorrected'!M91*$B$10/N$10)</f>
        <v>0</v>
      </c>
      <c r="O91" s="35">
        <f>IF('Historic - uncorrected'!N91&lt;0,"",'Historic - uncorrected'!N91*$B$10/O$10)</f>
        <v>0</v>
      </c>
      <c r="P91" s="35">
        <f>IF('Historic - uncorrected'!O91&lt;0,"",'Historic - uncorrected'!O91*$B$10/P$10)</f>
        <v>0</v>
      </c>
      <c r="Q91" s="35">
        <f>IF('Historic - uncorrected'!P91&lt;0,"",'Historic - uncorrected'!P91*$B$10/Q$10)</f>
        <v>0</v>
      </c>
      <c r="R91" s="35">
        <f>IF('Historic - uncorrected'!Q91&lt;0,"",'Historic - uncorrected'!Q91*$B$10/R$10)</f>
        <v>0</v>
      </c>
      <c r="S91" s="35">
        <f>IF('Historic - uncorrected'!R91&lt;0,"",'Historic - uncorrected'!R91*$B$10/S$10)</f>
        <v>0</v>
      </c>
      <c r="T91" s="35" t="str">
        <f>IF('Historic - uncorrected'!S91&lt;0,"",'Historic - uncorrected'!S91*$B$10/T$10)</f>
        <v/>
      </c>
      <c r="U91" s="35">
        <f>IF('Historic - uncorrected'!T91&lt;0,"",'Historic - uncorrected'!T91*$B$10/U$10)</f>
        <v>0</v>
      </c>
      <c r="V91" s="35">
        <f>IF('Historic - uncorrected'!U91&lt;0,"",'Historic - uncorrected'!U91*$B$10/V$10)</f>
        <v>0</v>
      </c>
      <c r="W91" s="35">
        <f>IF('Historic - uncorrected'!V91&lt;0,"",'Historic - uncorrected'!V91*$B$10/W$10)</f>
        <v>0</v>
      </c>
      <c r="X91" s="35">
        <f>IF('Historic - uncorrected'!W91&lt;0,"",'Historic - uncorrected'!W91*$B$10/X$10)</f>
        <v>0.71041282193811384</v>
      </c>
      <c r="Y91" s="35">
        <f>IF('Historic - uncorrected'!X91&lt;0,"",'Historic - uncorrected'!X91*$B$10/Y$10)</f>
        <v>0</v>
      </c>
      <c r="Z91" s="35">
        <f>IF('Historic - uncorrected'!Y91&lt;0,"",'Historic - uncorrected'!Y91*$B$10/Z$10)</f>
        <v>0.70006171486999713</v>
      </c>
      <c r="AA91" s="35">
        <f>IF('Historic - uncorrected'!Z91&lt;0,"",'Historic - uncorrected'!Z91*$B$10/AA$10)</f>
        <v>0</v>
      </c>
      <c r="AB91" s="35">
        <f>IF('Historic - uncorrected'!AA91&lt;0,"",'Historic - uncorrected'!AA91*$B$10/AB$10)</f>
        <v>0</v>
      </c>
      <c r="AC91" s="35">
        <f>IF('Historic - uncorrected'!AB91&lt;0,"",'Historic - uncorrected'!AB91*$B$10/AC$10)</f>
        <v>0</v>
      </c>
      <c r="AD91" s="35">
        <f>IF('Historic - uncorrected'!AC91&lt;0,"",'Historic - uncorrected'!AC91*$B$10/AD$10)</f>
        <v>0</v>
      </c>
      <c r="AE91" s="35">
        <f>IF('Historic - uncorrected'!AD91&lt;0,"",'Historic - uncorrected'!AD91*$B$10/AE$10)</f>
        <v>0.74217924893534659</v>
      </c>
      <c r="AF91" s="35">
        <f>IF('Historic - uncorrected'!AE91&lt;0,"",'Historic - uncorrected'!AE91*$B$10/AF$10)</f>
        <v>0</v>
      </c>
      <c r="AG91" s="35">
        <f>IF('Historic - uncorrected'!AF91&lt;0,"",'Historic - uncorrected'!AF91*$B$10/AG$10)</f>
        <v>0</v>
      </c>
      <c r="AH91" s="35">
        <f>IF('Historic - uncorrected'!AG91&lt;0,"",'Historic - uncorrected'!AG91*$B$10/AH$10)</f>
        <v>0</v>
      </c>
      <c r="AI91" s="35">
        <f>IF('Historic - uncorrected'!AH91&lt;0,"",'Historic - uncorrected'!AH91*$B$10/AI$10)</f>
        <v>0</v>
      </c>
      <c r="AJ91" s="35">
        <f>IF('Historic - uncorrected'!AI91&lt;0,"",'Historic - uncorrected'!AI91*$B$10/AJ$10)</f>
        <v>0</v>
      </c>
      <c r="AK91" s="35">
        <f>IF('Historic - uncorrected'!AJ91&lt;0,"",'Historic - uncorrected'!AJ91*$B$10/AK$10)</f>
        <v>0</v>
      </c>
      <c r="AL91" s="35">
        <f>IF('Historic - uncorrected'!AK91&lt;0,"",'Historic - uncorrected'!AK91*$B$10/AL$10)</f>
        <v>0</v>
      </c>
      <c r="AM91" s="35">
        <f>IF('Historic - uncorrected'!AL91&lt;0,"",'Historic - uncorrected'!AL91*$B$10/AM$10)</f>
        <v>0</v>
      </c>
      <c r="AN91" s="35">
        <f>IF('Historic - uncorrected'!AM91&lt;0,"",'Historic - uncorrected'!AM91*$B$10/AN$10)</f>
        <v>0</v>
      </c>
      <c r="AO91" s="35">
        <f>IF('Historic - uncorrected'!AN91&lt;0,"",'Historic - uncorrected'!AN91*$B$10/AO$10)</f>
        <v>0</v>
      </c>
      <c r="AP91" s="35">
        <f>IF('Historic - uncorrected'!AO91&lt;0,"",'Historic - uncorrected'!AO91*$B$10/AP$10)</f>
        <v>0</v>
      </c>
      <c r="AQ91" s="35">
        <f>IF('Historic - uncorrected'!AP91&lt;0,"",'Historic - uncorrected'!AP91*$B$10/AQ$10)</f>
        <v>0</v>
      </c>
      <c r="AR91" s="35">
        <f>IF('Historic - uncorrected'!AQ91&lt;0,"",'Historic - uncorrected'!AQ91*$B$10/AR$10)</f>
        <v>0</v>
      </c>
      <c r="AS91" s="35">
        <f>IF('Historic - uncorrected'!AR91&lt;0,"",'Historic - uncorrected'!AR91*$B$10/AS$10)</f>
        <v>0</v>
      </c>
      <c r="AT91" s="35">
        <f>IF('Historic - uncorrected'!AS91&lt;0,"",'Historic - uncorrected'!AS91*$B$10/AT$10)</f>
        <v>0</v>
      </c>
      <c r="AU91" s="35">
        <f>IF('Historic - uncorrected'!AT91&lt;0,"",'Historic - uncorrected'!AT91*$B$10/AU$10)</f>
        <v>0</v>
      </c>
      <c r="AV91" s="35">
        <f>IF('Historic - uncorrected'!AU91&lt;0,"",'Historic - uncorrected'!AU91*$B$10/AV$10)</f>
        <v>0</v>
      </c>
      <c r="AW91" s="35">
        <f>IF('Historic - uncorrected'!AV91&lt;0,"",'Historic - uncorrected'!AV91*$B$10/AW$10)</f>
        <v>0</v>
      </c>
      <c r="AX91" s="35">
        <f>IF('Historic - uncorrected'!AW91&lt;0,"",'Historic - uncorrected'!AW91*$B$10/AX$10)</f>
        <v>0</v>
      </c>
      <c r="AY91" s="35">
        <f>IF('Historic - uncorrected'!AX91&lt;0,"",'Historic - uncorrected'!AX91*$B$10/AY$10)</f>
        <v>0</v>
      </c>
      <c r="AZ91" s="35">
        <f>IF('Historic - uncorrected'!AY91&lt;0,"",'Historic - uncorrected'!AY91*$B$10/AZ$10)</f>
        <v>0</v>
      </c>
      <c r="BA91" s="35">
        <f>IF('Historic - uncorrected'!AZ91&lt;0,"",'Historic - uncorrected'!AZ91*$B$10/BA$10)</f>
        <v>0</v>
      </c>
      <c r="BB91" s="35">
        <f>IF('Historic - uncorrected'!BA91&lt;0,"",'Historic - uncorrected'!BA91*$B$10/BB$10)</f>
        <v>0</v>
      </c>
      <c r="BC91" s="35">
        <f>IF('Historic - uncorrected'!BB91&lt;0,"",'Historic - uncorrected'!BB91*$B$10/BC$10)</f>
        <v>0</v>
      </c>
      <c r="BD91" s="35">
        <f>IF('Historic - uncorrected'!BC91&lt;0,"",'Historic - uncorrected'!BC91*$B$10/BD$10)</f>
        <v>0</v>
      </c>
      <c r="BE91" s="35">
        <f>IF('Historic - uncorrected'!BD91&lt;0,"",'Historic - uncorrected'!BD91*$B$10/BE$10)</f>
        <v>0</v>
      </c>
      <c r="BF91" s="35">
        <f>IF('Historic - uncorrected'!BE91&lt;0,"",'Historic - uncorrected'!BE91*$B$10/BF$10)</f>
        <v>0</v>
      </c>
      <c r="BG91" s="35">
        <f>IF('Historic - uncorrected'!BF91&lt;0,"",'Historic - uncorrected'!BF91*$B$10/BG$10)</f>
        <v>0</v>
      </c>
      <c r="BH91" s="35">
        <f>IF('Historic - uncorrected'!BG91&lt;0,"",'Historic - uncorrected'!BG91*$B$10/BH$10)</f>
        <v>0</v>
      </c>
      <c r="BI91" s="35">
        <f>IF('Historic - uncorrected'!BH91&lt;0,"",'Historic - uncorrected'!BH91*$B$10/BI$10)</f>
        <v>0</v>
      </c>
      <c r="BJ91" s="35">
        <f>IF('Historic - uncorrected'!BI91&lt;0,"",'Historic - uncorrected'!BI91*$B$10/BJ$10)</f>
        <v>0</v>
      </c>
      <c r="BK91" s="35">
        <f>IF('Historic - uncorrected'!BJ91&lt;0,"",'Historic - uncorrected'!BJ91*$B$10/BK$10)</f>
        <v>0</v>
      </c>
      <c r="BL91" s="35">
        <f>IF('Historic - uncorrected'!BK91&lt;0,"",'Historic - uncorrected'!BK91*$B$10/BL$10)</f>
        <v>0</v>
      </c>
      <c r="BM91" s="35">
        <f>IF('Historic - uncorrected'!BL91&lt;0,"",'Historic - uncorrected'!BL91*$B$10/BM$10)</f>
        <v>0</v>
      </c>
      <c r="BN91" s="35">
        <f>IF('Historic - uncorrected'!BM91&lt;0,"",'Historic - uncorrected'!BM91*$B$10/BN$10)</f>
        <v>0</v>
      </c>
      <c r="BO91" s="35">
        <f>IF('Historic - uncorrected'!BN91&lt;0,"",'Historic - uncorrected'!BN91*$B$10/BO$10)</f>
        <v>0</v>
      </c>
      <c r="BP91" s="35">
        <f>IF('Historic - uncorrected'!BO91&lt;0,"",'Historic - uncorrected'!BO91*$B$10/BP$10)</f>
        <v>0</v>
      </c>
      <c r="BQ91" s="35">
        <f>IF('Historic - uncorrected'!BP91&lt;0,"",'Historic - uncorrected'!BP91*$B$10/BQ$10)</f>
        <v>0</v>
      </c>
      <c r="BR91" s="35">
        <f>IF('Historic - uncorrected'!BQ91&lt;0,"",'Historic - uncorrected'!BQ91*$B$10/BR$10)</f>
        <v>0</v>
      </c>
      <c r="BS91" s="35">
        <f>IF('Historic - uncorrected'!BR91&lt;0,"",'Historic - uncorrected'!BR91*$B$10/BS$10)</f>
        <v>0</v>
      </c>
      <c r="BT91" s="35">
        <f>IF('Historic - uncorrected'!BS91&lt;0,"",'Historic - uncorrected'!BS91*$B$10/BT$10)</f>
        <v>0</v>
      </c>
      <c r="BU91" s="35">
        <f>IF('Historic - uncorrected'!BT91&lt;0,"",'Historic - uncorrected'!BT91*$B$10/BU$10)</f>
        <v>0</v>
      </c>
      <c r="BV91" s="35">
        <f>IF('Historic - uncorrected'!BU91&lt;0,"",'Historic - uncorrected'!BU91*$B$10/BV$10)</f>
        <v>0</v>
      </c>
      <c r="BW91" s="28">
        <f t="shared" si="4"/>
        <v>3</v>
      </c>
      <c r="BY91" s="5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</row>
    <row r="92" spans="1:93" s="4" customFormat="1" ht="13.5" customHeight="1" x14ac:dyDescent="0.25">
      <c r="A92" s="22" t="s">
        <v>81</v>
      </c>
      <c r="B92" s="23">
        <f t="shared" si="3"/>
        <v>3.9911665460508003</v>
      </c>
      <c r="C92" s="35">
        <v>0</v>
      </c>
      <c r="D92" s="35">
        <f>IF('Historic - uncorrected'!C92&lt;0,"",'Historic - uncorrected'!C92*$B$10/D$10)</f>
        <v>2.7079513136830218</v>
      </c>
      <c r="E92" s="35">
        <f>IF('Historic - uncorrected'!D92&lt;0,"",'Historic - uncorrected'!D92*$B$10/E$10)</f>
        <v>3.913463030253542</v>
      </c>
      <c r="F92" s="35">
        <f>IF('Historic - uncorrected'!E92&lt;0,"",'Historic - uncorrected'!E92*$B$10/F$10)</f>
        <v>5.2306930422919375</v>
      </c>
      <c r="G92" s="35">
        <f>IF('Historic - uncorrected'!F92&lt;0,"",'Historic - uncorrected'!F92*$B$10/G$10)</f>
        <v>8.3734498102699906</v>
      </c>
      <c r="H92" s="35">
        <f>IF('Historic - uncorrected'!G92&lt;0,"",'Historic - uncorrected'!G92*$B$10/H$10)</f>
        <v>0.98975114874283687</v>
      </c>
      <c r="I92" s="35">
        <f>IF('Historic - uncorrected'!H92&lt;0,"",'Historic - uncorrected'!H92*$B$10/I$10)</f>
        <v>2.1127824479325956</v>
      </c>
      <c r="J92" s="35">
        <f>IF('Historic - uncorrected'!I92&lt;0,"",'Historic - uncorrected'!I92*$B$10/J$10)</f>
        <v>0.97634275528393188</v>
      </c>
      <c r="K92" s="35">
        <f>IF('Historic - uncorrected'!J92&lt;0,"",'Historic - uncorrected'!J92*$B$10/K$10)</f>
        <v>1.9526855105678638</v>
      </c>
      <c r="L92" s="35">
        <f>IF('Historic - uncorrected'!K92&lt;0,"",'Historic - uncorrected'!K92*$B$10/L$10)</f>
        <v>4.7545858134920644</v>
      </c>
      <c r="M92" s="35">
        <f>IF('Historic - uncorrected'!L92&lt;0,"",'Historic - uncorrected'!L92*$B$10/M$10)</f>
        <v>7.1961298798798818</v>
      </c>
      <c r="N92" s="35">
        <f>IF('Historic - uncorrected'!M92&lt;0,"",'Historic - uncorrected'!M92*$B$10/N$10)</f>
        <v>2.8797491362475593</v>
      </c>
      <c r="O92" s="35">
        <f>IF('Historic - uncorrected'!N92&lt;0,"",'Historic - uncorrected'!N92*$B$10/O$10)</f>
        <v>1.9218536340852133</v>
      </c>
      <c r="P92" s="35">
        <f>IF('Historic - uncorrected'!O92&lt;0,"",'Historic - uncorrected'!O92*$B$10/P$10)</f>
        <v>5.4338123582766444</v>
      </c>
      <c r="Q92" s="35">
        <f>IF('Historic - uncorrected'!P92&lt;0,"",'Historic - uncorrected'!P92*$B$10/Q$10)</f>
        <v>4.6433391464418943</v>
      </c>
      <c r="R92" s="35">
        <f>IF('Historic - uncorrected'!Q92&lt;0,"",'Historic - uncorrected'!Q92*$B$10/R$10)</f>
        <v>9.8255237163358515</v>
      </c>
      <c r="S92" s="35">
        <f>IF('Historic - uncorrected'!R92&lt;0,"",'Historic - uncorrected'!R92*$B$10/S$10)</f>
        <v>6.4457579960492595</v>
      </c>
      <c r="T92" s="35">
        <f>IF('Historic - uncorrected'!S92&lt;0,"",'Historic - uncorrected'!S92*$B$10/T$10)</f>
        <v>3.2285781651298899</v>
      </c>
      <c r="U92" s="35">
        <f>IF('Historic - uncorrected'!T92&lt;0,"",'Historic - uncorrected'!T92*$B$10/U$10)</f>
        <v>1.6214573289351268</v>
      </c>
      <c r="V92" s="35">
        <f>IF('Historic - uncorrected'!U92&lt;0,"",'Historic - uncorrected'!U92*$B$10/V$10)</f>
        <v>7.1823798284065807</v>
      </c>
      <c r="W92" s="35">
        <f>IF('Historic - uncorrected'!V92&lt;0,"",'Historic - uncorrected'!V92*$B$10/W$10)</f>
        <v>6.0156868282733207</v>
      </c>
      <c r="X92" s="35">
        <f>IF('Historic - uncorrected'!W92&lt;0,"",'Historic - uncorrected'!W92*$B$10/X$10)</f>
        <v>2.8416512877524553</v>
      </c>
      <c r="Y92" s="35">
        <f>IF('Historic - uncorrected'!X92&lt;0,"",'Historic - uncorrected'!X92*$B$10/Y$10)</f>
        <v>2.4829024737728278</v>
      </c>
      <c r="Z92" s="35">
        <f>IF('Historic - uncorrected'!Y92&lt;0,"",'Historic - uncorrected'!Y92*$B$10/Z$10)</f>
        <v>4.2003702892199826</v>
      </c>
      <c r="AA92" s="35">
        <f>IF('Historic - uncorrected'!Z92&lt;0,"",'Historic - uncorrected'!Z92*$B$10/AA$10)</f>
        <v>3.9123448979591844</v>
      </c>
      <c r="AB92" s="35">
        <f>IF('Historic - uncorrected'!AA92&lt;0,"",'Historic - uncorrected'!AA92*$B$10/AB$10)</f>
        <v>4.1182577873254571</v>
      </c>
      <c r="AC92" s="35">
        <f>IF('Historic - uncorrected'!AB92&lt;0,"",'Historic - uncorrected'!AB92*$B$10/AC$10)</f>
        <v>0.8224148434148435</v>
      </c>
      <c r="AD92" s="35">
        <f>IF('Historic - uncorrected'!AC92&lt;0,"",'Historic - uncorrected'!AC92*$B$10/AD$10)</f>
        <v>1.4629494810744814</v>
      </c>
      <c r="AE92" s="35">
        <f>IF('Historic - uncorrected'!AD92&lt;0,"",'Historic - uncorrected'!AD92*$B$10/AE$10)</f>
        <v>2.9687169957413864</v>
      </c>
      <c r="AF92" s="35">
        <f>IF('Historic - uncorrected'!AE92&lt;0,"",'Historic - uncorrected'!AE92*$B$10/AF$10)</f>
        <v>4.3783236268128363</v>
      </c>
      <c r="AG92" s="35">
        <f>IF('Historic - uncorrected'!AF92&lt;0,"",'Historic - uncorrected'!AF92*$B$10/AG$10)</f>
        <v>0.96601108591584794</v>
      </c>
      <c r="AH92" s="35">
        <f>IF('Historic - uncorrected'!AG92&lt;0,"",'Historic - uncorrected'!AG92*$B$10/AH$10)</f>
        <v>3.2675811228294456</v>
      </c>
      <c r="AI92" s="35">
        <f>IF('Historic - uncorrected'!AH92&lt;0,"",'Historic - uncorrected'!AH92*$B$10/AI$10)</f>
        <v>3.1993474632843797</v>
      </c>
      <c r="AJ92" s="35" t="str">
        <f>IF('Historic - uncorrected'!AI92&lt;0,"",'Historic - uncorrected'!AI92*$B$10/AJ$10)</f>
        <v/>
      </c>
      <c r="AK92" s="35">
        <f>IF('Historic - uncorrected'!AJ92&lt;0,"",'Historic - uncorrected'!AJ92*$B$10/AK$10)</f>
        <v>2.0230038253528559</v>
      </c>
      <c r="AL92" s="35">
        <f>IF('Historic - uncorrected'!AK92&lt;0,"",'Historic - uncorrected'!AK92*$B$10/AL$10)</f>
        <v>3.7413134270101489</v>
      </c>
      <c r="AM92" s="35">
        <f>IF('Historic - uncorrected'!AL92&lt;0,"",'Historic - uncorrected'!AL92*$B$10/AM$10)</f>
        <v>0.8224148434148435</v>
      </c>
      <c r="AN92" s="35">
        <f>IF('Historic - uncorrected'!AM92&lt;0,"",'Historic - uncorrected'!AM92*$B$10/AN$10)</f>
        <v>9.2313756019261639</v>
      </c>
      <c r="AO92" s="35">
        <f>IF('Historic - uncorrected'!AN92&lt;0,"",'Historic - uncorrected'!AN92*$B$10/AO$10)</f>
        <v>2.8980332577475441</v>
      </c>
      <c r="AP92" s="35">
        <f>IF('Historic - uncorrected'!AO92&lt;0,"",'Historic - uncorrected'!AO92*$B$10/AP$10)</f>
        <v>9.8895384920634921</v>
      </c>
      <c r="AQ92" s="35">
        <f>IF('Historic - uncorrected'!AP92&lt;0,"",'Historic - uncorrected'!AP92*$B$10/AQ$10)</f>
        <v>7.8999271978021985</v>
      </c>
      <c r="AR92" s="35">
        <f>IF('Historic - uncorrected'!AQ92&lt;0,"",'Historic - uncorrected'!AQ92*$B$10/AR$10)</f>
        <v>8.0155358885017431</v>
      </c>
      <c r="AS92" s="35">
        <f>IF('Historic - uncorrected'!AR92&lt;0,"",'Historic - uncorrected'!AR92*$B$10/AS$10)</f>
        <v>3.2295299865229117</v>
      </c>
      <c r="AT92" s="35">
        <f>IF('Historic - uncorrected'!AS92&lt;0,"",'Historic - uncorrected'!AS92*$B$10/AT$10)</f>
        <v>9.2611062801932391</v>
      </c>
      <c r="AU92" s="35">
        <f>IF('Historic - uncorrected'!AT92&lt;0,"",'Historic - uncorrected'!AT92*$B$10/AU$10)</f>
        <v>3.8845977710233033</v>
      </c>
      <c r="AV92" s="35">
        <f>IF('Historic - uncorrected'!AU92&lt;0,"",'Historic - uncorrected'!AU92*$B$10/AV$10)</f>
        <v>7.0560809753853242</v>
      </c>
      <c r="AW92" s="35">
        <f>IF('Historic - uncorrected'!AV92&lt;0,"",'Historic - uncorrected'!AV92*$B$10/AW$10)</f>
        <v>4.1494567099567101</v>
      </c>
      <c r="AX92" s="35">
        <f>IF('Historic - uncorrected'!AW92&lt;0,"",'Historic - uncorrected'!AW92*$B$10/AX$10)</f>
        <v>4.7055694648993622</v>
      </c>
      <c r="AY92" s="35">
        <f>IF('Historic - uncorrected'!AX92&lt;0,"",'Historic - uncorrected'!AX92*$B$10/AY$10)</f>
        <v>5.4016596224288538</v>
      </c>
      <c r="AZ92" s="35">
        <f>IF('Historic - uncorrected'!AY92&lt;0,"",'Historic - uncorrected'!AY92*$B$10/AZ$10)</f>
        <v>6.1890201775625515</v>
      </c>
      <c r="BA92" s="35" t="str">
        <f>IF('Historic - uncorrected'!AZ92&lt;0,"",'Historic - uncorrected'!AZ92*$B$10/BA$10)</f>
        <v/>
      </c>
      <c r="BB92" s="35">
        <f>IF('Historic - uncorrected'!BA92&lt;0,"",'Historic - uncorrected'!BA92*$B$10/BB$10)</f>
        <v>5.0998909284384153</v>
      </c>
      <c r="BC92" s="35">
        <f>IF('Historic - uncorrected'!BB92&lt;0,"",'Historic - uncorrected'!BB92*$B$10/BC$10)</f>
        <v>5.1429885982562045</v>
      </c>
      <c r="BD92" s="35">
        <f>IF('Historic - uncorrected'!BC92&lt;0,"",'Historic - uncorrected'!BC92*$B$10/BD$10)</f>
        <v>5.1285420010700919</v>
      </c>
      <c r="BE92" s="35">
        <f>IF('Historic - uncorrected'!BD92&lt;0,"",'Historic - uncorrected'!BD92*$B$10/BE$10)</f>
        <v>7.6073373015873029</v>
      </c>
      <c r="BF92" s="35">
        <f>IF('Historic - uncorrected'!BE92&lt;0,"",'Historic - uncorrected'!BE92*$B$10/BF$10)</f>
        <v>3.3195653679653683</v>
      </c>
      <c r="BG92" s="35">
        <f>IF('Historic - uncorrected'!BF92&lt;0,"",'Historic - uncorrected'!BF92*$B$10/BG$10)</f>
        <v>1.4376070491188604</v>
      </c>
      <c r="BH92" s="35">
        <f>IF('Historic - uncorrected'!BG92&lt;0,"",'Historic - uncorrected'!BG92*$B$10/BH$10)</f>
        <v>3.8845977710233033</v>
      </c>
      <c r="BI92" s="35">
        <f>IF('Historic - uncorrected'!BH92&lt;0,"",'Historic - uncorrected'!BH92*$B$10/BI$10)</f>
        <v>1.4965253708040596</v>
      </c>
      <c r="BJ92" s="35">
        <f>IF('Historic - uncorrected'!BI92&lt;0,"",'Historic - uncorrected'!BI92*$B$10/BJ$10)</f>
        <v>0</v>
      </c>
      <c r="BK92" s="35">
        <f>IF('Historic - uncorrected'!BJ92&lt;0,"",'Historic - uncorrected'!BJ92*$B$10/BK$10)</f>
        <v>2.5714942991281022</v>
      </c>
      <c r="BL92" s="35">
        <f>IF('Historic - uncorrected'!BK92&lt;0,"",'Historic - uncorrected'!BK92*$B$10/BL$10)</f>
        <v>2.2540258671369786</v>
      </c>
      <c r="BM92" s="35">
        <f>IF('Historic - uncorrected'!BL92&lt;0,"",'Historic - uncorrected'!BL92*$B$10/BM$10)</f>
        <v>2.3407191697191698</v>
      </c>
      <c r="BN92" s="35">
        <f>IF('Historic - uncorrected'!BM92&lt;0,"",'Historic - uncorrected'!BM92*$B$10/BN$10)</f>
        <v>4.1494567099567101</v>
      </c>
      <c r="BO92" s="35" t="str">
        <f>IF('Historic - uncorrected'!BN92&lt;0,"",'Historic - uncorrected'!BN92*$B$10/BO$10)</f>
        <v/>
      </c>
      <c r="BP92" s="35">
        <f>IF('Historic - uncorrected'!BO92&lt;0,"",'Historic - uncorrected'!BO92*$B$10/BP$10)</f>
        <v>4.8046340852130331</v>
      </c>
      <c r="BQ92" s="35">
        <f>IF('Historic - uncorrected'!BP92&lt;0,"",'Historic - uncorrected'!BP92*$B$10/BQ$10)</f>
        <v>2.501042400521853</v>
      </c>
      <c r="BR92" s="35">
        <f>IF('Historic - uncorrected'!BQ92&lt;0,"",'Historic - uncorrected'!BQ92*$B$10/BR$10)</f>
        <v>4.197151614668857</v>
      </c>
      <c r="BS92" s="35">
        <f>IF('Historic - uncorrected'!BR92&lt;0,"",'Historic - uncorrected'!BR92*$B$10/BS$10)</f>
        <v>2.4672445302445305</v>
      </c>
      <c r="BT92" s="35">
        <f>IF('Historic - uncorrected'!BS92&lt;0,"",'Historic - uncorrected'!BS92*$B$10/BT$10)</f>
        <v>0</v>
      </c>
      <c r="BU92" s="35">
        <f>IF('Historic - uncorrected'!BT92&lt;0,"",'Historic - uncorrected'!BT92*$B$10/BU$10)</f>
        <v>2.5714942991281022</v>
      </c>
      <c r="BV92" s="35">
        <f>IF('Historic - uncorrected'!BU92&lt;0,"",'Historic - uncorrected'!BU92*$B$10/BV$10)</f>
        <v>0</v>
      </c>
      <c r="BW92" s="28">
        <f t="shared" si="4"/>
        <v>65</v>
      </c>
      <c r="BY92" s="5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</row>
    <row r="93" spans="1:93" s="4" customFormat="1" ht="13.5" customHeight="1" x14ac:dyDescent="0.25">
      <c r="A93" s="22" t="s">
        <v>82</v>
      </c>
      <c r="B93" s="23">
        <f t="shared" si="3"/>
        <v>7.8891152468170134E-2</v>
      </c>
      <c r="C93" s="35">
        <v>0</v>
      </c>
      <c r="D93" s="35">
        <f>IF('Historic - uncorrected'!C93&lt;0,"",'Historic - uncorrected'!C93*$B$10/D$10)</f>
        <v>0</v>
      </c>
      <c r="E93" s="35">
        <f>IF('Historic - uncorrected'!D93&lt;0,"",'Historic - uncorrected'!D93*$B$10/E$10)</f>
        <v>0</v>
      </c>
      <c r="F93" s="35">
        <f>IF('Historic - uncorrected'!E93&lt;0,"",'Historic - uncorrected'!E93*$B$10/F$10)</f>
        <v>0</v>
      </c>
      <c r="G93" s="35">
        <f>IF('Historic - uncorrected'!F93&lt;0,"",'Historic - uncorrected'!F93*$B$10/G$10)</f>
        <v>0</v>
      </c>
      <c r="H93" s="35" t="str">
        <f>IF('Historic - uncorrected'!G93&lt;0,"",'Historic - uncorrected'!G93*$B$10/H$10)</f>
        <v/>
      </c>
      <c r="I93" s="35">
        <f>IF('Historic - uncorrected'!H93&lt;0,"",'Historic - uncorrected'!H93*$B$10/I$10)</f>
        <v>0</v>
      </c>
      <c r="J93" s="35">
        <f>IF('Historic - uncorrected'!I93&lt;0,"",'Historic - uncorrected'!I93*$B$10/J$10)</f>
        <v>0.97634275528393188</v>
      </c>
      <c r="K93" s="35">
        <f>IF('Historic - uncorrected'!J93&lt;0,"",'Historic - uncorrected'!J93*$B$10/K$10)</f>
        <v>0</v>
      </c>
      <c r="L93" s="35">
        <f>IF('Historic - uncorrected'!K93&lt;0,"",'Historic - uncorrected'!K93*$B$10/L$10)</f>
        <v>0</v>
      </c>
      <c r="M93" s="35">
        <f>IF('Historic - uncorrected'!L93&lt;0,"",'Historic - uncorrected'!L93*$B$10/M$10)</f>
        <v>0</v>
      </c>
      <c r="N93" s="35">
        <f>IF('Historic - uncorrected'!M93&lt;0,"",'Historic - uncorrected'!M93*$B$10/N$10)</f>
        <v>0</v>
      </c>
      <c r="O93" s="35">
        <f>IF('Historic - uncorrected'!N93&lt;0,"",'Historic - uncorrected'!N93*$B$10/O$10)</f>
        <v>0</v>
      </c>
      <c r="P93" s="35">
        <f>IF('Historic - uncorrected'!O93&lt;0,"",'Historic - uncorrected'!O93*$B$10/P$10)</f>
        <v>0.90563539304610741</v>
      </c>
      <c r="Q93" s="35">
        <f>IF('Historic - uncorrected'!P93&lt;0,"",'Historic - uncorrected'!P93*$B$10/Q$10)</f>
        <v>0</v>
      </c>
      <c r="R93" s="35">
        <f>IF('Historic - uncorrected'!Q93&lt;0,"",'Historic - uncorrected'!Q93*$B$10/R$10)</f>
        <v>0</v>
      </c>
      <c r="S93" s="35">
        <f>IF('Historic - uncorrected'!R93&lt;0,"",'Historic - uncorrected'!R93*$B$10/S$10)</f>
        <v>0</v>
      </c>
      <c r="T93" s="35">
        <f>IF('Historic - uncorrected'!S93&lt;0,"",'Historic - uncorrected'!S93*$B$10/T$10)</f>
        <v>0</v>
      </c>
      <c r="U93" s="35">
        <f>IF('Historic - uncorrected'!T93&lt;0,"",'Historic - uncorrected'!T93*$B$10/U$10)</f>
        <v>0</v>
      </c>
      <c r="V93" s="35">
        <f>IF('Historic - uncorrected'!U93&lt;0,"",'Historic - uncorrected'!U93*$B$10/V$10)</f>
        <v>0.71823798284065798</v>
      </c>
      <c r="W93" s="35">
        <f>IF('Historic - uncorrected'!V93&lt;0,"",'Historic - uncorrected'!V93*$B$10/W$10)</f>
        <v>0</v>
      </c>
      <c r="X93" s="35">
        <f>IF('Historic - uncorrected'!W93&lt;0,"",'Historic - uncorrected'!W93*$B$10/X$10)</f>
        <v>0</v>
      </c>
      <c r="Y93" s="35">
        <f>IF('Historic - uncorrected'!X93&lt;0,"",'Historic - uncorrected'!X93*$B$10/Y$10)</f>
        <v>0</v>
      </c>
      <c r="Z93" s="35">
        <f>IF('Historic - uncorrected'!Y93&lt;0,"",'Historic - uncorrected'!Y93*$B$10/Z$10)</f>
        <v>0</v>
      </c>
      <c r="AA93" s="35">
        <f>IF('Historic - uncorrected'!Z93&lt;0,"",'Historic - uncorrected'!Z93*$B$10/AA$10)</f>
        <v>0</v>
      </c>
      <c r="AB93" s="35">
        <f>IF('Historic - uncorrected'!AA93&lt;0,"",'Historic - uncorrected'!AA93*$B$10/AB$10)</f>
        <v>0</v>
      </c>
      <c r="AC93" s="35">
        <f>IF('Historic - uncorrected'!AB93&lt;0,"",'Historic - uncorrected'!AB93*$B$10/AC$10)</f>
        <v>0</v>
      </c>
      <c r="AD93" s="35">
        <f>IF('Historic - uncorrected'!AC93&lt;0,"",'Historic - uncorrected'!AC93*$B$10/AD$10)</f>
        <v>0</v>
      </c>
      <c r="AE93" s="35">
        <f>IF('Historic - uncorrected'!AD93&lt;0,"",'Historic - uncorrected'!AD93*$B$10/AE$10)</f>
        <v>0</v>
      </c>
      <c r="AF93" s="35">
        <f>IF('Historic - uncorrected'!AE93&lt;0,"",'Historic - uncorrected'!AE93*$B$10/AF$10)</f>
        <v>0</v>
      </c>
      <c r="AG93" s="35">
        <f>IF('Historic - uncorrected'!AF93&lt;0,"",'Historic - uncorrected'!AF93*$B$10/AG$10)</f>
        <v>0</v>
      </c>
      <c r="AH93" s="35" t="str">
        <f>IF('Historic - uncorrected'!AG93&lt;0,"",'Historic - uncorrected'!AG93*$B$10/AH$10)</f>
        <v/>
      </c>
      <c r="AI93" s="35" t="str">
        <f>IF('Historic - uncorrected'!AH93&lt;0,"",'Historic - uncorrected'!AH93*$B$10/AI$10)</f>
        <v/>
      </c>
      <c r="AJ93" s="35" t="str">
        <f>IF('Historic - uncorrected'!AI93&lt;0,"",'Historic - uncorrected'!AI93*$B$10/AJ$10)</f>
        <v/>
      </c>
      <c r="AK93" s="35">
        <f>IF('Historic - uncorrected'!AJ93&lt;0,"",'Historic - uncorrected'!AJ93*$B$10/AK$10)</f>
        <v>0</v>
      </c>
      <c r="AL93" s="35">
        <f>IF('Historic - uncorrected'!AK93&lt;0,"",'Historic - uncorrected'!AK93*$B$10/AL$10)</f>
        <v>0</v>
      </c>
      <c r="AM93" s="35">
        <f>IF('Historic - uncorrected'!AL93&lt;0,"",'Historic - uncorrected'!AL93*$B$10/AM$10)</f>
        <v>0</v>
      </c>
      <c r="AN93" s="35">
        <f>IF('Historic - uncorrected'!AM93&lt;0,"",'Historic - uncorrected'!AM93*$B$10/AN$10)</f>
        <v>0</v>
      </c>
      <c r="AO93" s="35">
        <f>IF('Historic - uncorrected'!AN93&lt;0,"",'Historic - uncorrected'!AN93*$B$10/AO$10)</f>
        <v>0</v>
      </c>
      <c r="AP93" s="35">
        <f>IF('Historic - uncorrected'!AO93&lt;0,"",'Historic - uncorrected'!AO93*$B$10/AP$10)</f>
        <v>0</v>
      </c>
      <c r="AQ93" s="35">
        <f>IF('Historic - uncorrected'!AP93&lt;0,"",'Historic - uncorrected'!AP93*$B$10/AQ$10)</f>
        <v>0</v>
      </c>
      <c r="AR93" s="35">
        <f>IF('Historic - uncorrected'!AQ93&lt;0,"",'Historic - uncorrected'!AQ93*$B$10/AR$10)</f>
        <v>0</v>
      </c>
      <c r="AS93" s="35">
        <f>IF('Historic - uncorrected'!AR93&lt;0,"",'Historic - uncorrected'!AR93*$B$10/AS$10)</f>
        <v>0</v>
      </c>
      <c r="AT93" s="35">
        <f>IF('Historic - uncorrected'!AS93&lt;0,"",'Historic - uncorrected'!AS93*$B$10/AT$10)</f>
        <v>0</v>
      </c>
      <c r="AU93" s="35">
        <f>IF('Historic - uncorrected'!AT93&lt;0,"",'Historic - uncorrected'!AT93*$B$10/AU$10)</f>
        <v>0</v>
      </c>
      <c r="AV93" s="35">
        <f>IF('Historic - uncorrected'!AU93&lt;0,"",'Historic - uncorrected'!AU93*$B$10/AV$10)</f>
        <v>0</v>
      </c>
      <c r="AW93" s="35">
        <f>IF('Historic - uncorrected'!AV93&lt;0,"",'Historic - uncorrected'!AV93*$B$10/AW$10)</f>
        <v>0</v>
      </c>
      <c r="AX93" s="35">
        <f>IF('Historic - uncorrected'!AW93&lt;0,"",'Historic - uncorrected'!AW93*$B$10/AX$10)</f>
        <v>0</v>
      </c>
      <c r="AY93" s="35">
        <f>IF('Historic - uncorrected'!AX93&lt;0,"",'Historic - uncorrected'!AX93*$B$10/AY$10)</f>
        <v>0</v>
      </c>
      <c r="AZ93" s="35">
        <f>IF('Historic - uncorrected'!AY93&lt;0,"",'Historic - uncorrected'!AY93*$B$10/AZ$10)</f>
        <v>0</v>
      </c>
      <c r="BA93" s="35">
        <f>IF('Historic - uncorrected'!AZ93&lt;0,"",'Historic - uncorrected'!AZ93*$B$10/BA$10)</f>
        <v>0</v>
      </c>
      <c r="BB93" s="35">
        <f>IF('Historic - uncorrected'!BA93&lt;0,"",'Historic - uncorrected'!BA93*$B$10/BB$10)</f>
        <v>0</v>
      </c>
      <c r="BC93" s="35">
        <f>IF('Historic - uncorrected'!BB93&lt;0,"",'Historic - uncorrected'!BB93*$B$10/BC$10)</f>
        <v>0</v>
      </c>
      <c r="BD93" s="35">
        <f>IF('Historic - uncorrected'!BC93&lt;0,"",'Historic - uncorrected'!BC93*$B$10/BD$10)</f>
        <v>1.0257084002140184</v>
      </c>
      <c r="BE93" s="35">
        <f>IF('Historic - uncorrected'!BD93&lt;0,"",'Historic - uncorrected'!BD93*$B$10/BE$10)</f>
        <v>0</v>
      </c>
      <c r="BF93" s="35">
        <f>IF('Historic - uncorrected'!BE93&lt;0,"",'Historic - uncorrected'!BE93*$B$10/BF$10)</f>
        <v>1.6597826839826841</v>
      </c>
      <c r="BG93" s="35">
        <f>IF('Historic - uncorrected'!BF93&lt;0,"",'Historic - uncorrected'!BF93*$B$10/BG$10)</f>
        <v>0</v>
      </c>
      <c r="BH93" s="35">
        <f>IF('Historic - uncorrected'!BG93&lt;0,"",'Historic - uncorrected'!BG93*$B$10/BH$10)</f>
        <v>0</v>
      </c>
      <c r="BI93" s="35">
        <f>IF('Historic - uncorrected'!BH93&lt;0,"",'Historic - uncorrected'!BH93*$B$10/BI$10)</f>
        <v>0</v>
      </c>
      <c r="BJ93" s="35">
        <f>IF('Historic - uncorrected'!BI93&lt;0,"",'Historic - uncorrected'!BI93*$B$10/BJ$10)</f>
        <v>0</v>
      </c>
      <c r="BK93" s="35">
        <f>IF('Historic - uncorrected'!BJ93&lt;0,"",'Historic - uncorrected'!BJ93*$B$10/BK$10)</f>
        <v>0</v>
      </c>
      <c r="BL93" s="35">
        <f>IF('Historic - uncorrected'!BK93&lt;0,"",'Historic - uncorrected'!BK93*$B$10/BL$10)</f>
        <v>0</v>
      </c>
      <c r="BM93" s="35">
        <f>IF('Historic - uncorrected'!BL93&lt;0,"",'Historic - uncorrected'!BL93*$B$10/BM$10)</f>
        <v>0</v>
      </c>
      <c r="BN93" s="35">
        <f>IF('Historic - uncorrected'!BM93&lt;0,"",'Historic - uncorrected'!BM93*$B$10/BN$10)</f>
        <v>0</v>
      </c>
      <c r="BO93" s="35">
        <f>IF('Historic - uncorrected'!BN93&lt;0,"",'Historic - uncorrected'!BN93*$B$10/BO$10)</f>
        <v>0</v>
      </c>
      <c r="BP93" s="35">
        <f>IF('Historic - uncorrected'!BO93&lt;0,"",'Historic - uncorrected'!BO93*$B$10/BP$10)</f>
        <v>0</v>
      </c>
      <c r="BQ93" s="35">
        <f>IF('Historic - uncorrected'!BP93&lt;0,"",'Historic - uncorrected'!BP93*$B$10/BQ$10)</f>
        <v>0</v>
      </c>
      <c r="BR93" s="35">
        <f>IF('Historic - uncorrected'!BQ93&lt;0,"",'Historic - uncorrected'!BQ93*$B$10/BR$10)</f>
        <v>0</v>
      </c>
      <c r="BS93" s="35">
        <f>IF('Historic - uncorrected'!BR93&lt;0,"",'Historic - uncorrected'!BR93*$B$10/BS$10)</f>
        <v>0</v>
      </c>
      <c r="BT93" s="35">
        <f>IF('Historic - uncorrected'!BS93&lt;0,"",'Historic - uncorrected'!BS93*$B$10/BT$10)</f>
        <v>0</v>
      </c>
      <c r="BU93" s="35">
        <f>IF('Historic - uncorrected'!BT93&lt;0,"",'Historic - uncorrected'!BT93*$B$10/BU$10)</f>
        <v>0</v>
      </c>
      <c r="BV93" s="35">
        <f>IF('Historic - uncorrected'!BU93&lt;0,"",'Historic - uncorrected'!BU93*$B$10/BV$10)</f>
        <v>0</v>
      </c>
      <c r="BW93" s="28">
        <f t="shared" si="4"/>
        <v>5</v>
      </c>
      <c r="BY93" s="5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</row>
    <row r="94" spans="1:93" s="4" customFormat="1" ht="13.5" hidden="1" customHeight="1" x14ac:dyDescent="0.25">
      <c r="A94" s="22" t="s">
        <v>83</v>
      </c>
      <c r="B94" s="23">
        <f t="shared" si="3"/>
        <v>0</v>
      </c>
      <c r="C94" s="35">
        <v>0</v>
      </c>
      <c r="D94" s="35">
        <f>IF('Historic - uncorrected'!C94&lt;0,"",'Historic - uncorrected'!C94*$B$10/D$10)</f>
        <v>0</v>
      </c>
      <c r="E94" s="35">
        <f>IF('Historic - uncorrected'!D94&lt;0,"",'Historic - uncorrected'!D94*$B$10/E$10)</f>
        <v>0</v>
      </c>
      <c r="F94" s="35">
        <f>IF('Historic - uncorrected'!E94&lt;0,"",'Historic - uncorrected'!E94*$B$10/F$10)</f>
        <v>0</v>
      </c>
      <c r="G94" s="35">
        <f>IF('Historic - uncorrected'!F94&lt;0,"",'Historic - uncorrected'!F94*$B$10/G$10)</f>
        <v>0</v>
      </c>
      <c r="H94" s="35">
        <f>IF('Historic - uncorrected'!G94&lt;0,"",'Historic - uncorrected'!G94*$B$10/H$10)</f>
        <v>0</v>
      </c>
      <c r="I94" s="35">
        <f>IF('Historic - uncorrected'!H94&lt;0,"",'Historic - uncorrected'!H94*$B$10/I$10)</f>
        <v>0</v>
      </c>
      <c r="J94" s="35">
        <f>IF('Historic - uncorrected'!I94&lt;0,"",'Historic - uncorrected'!I94*$B$10/J$10)</f>
        <v>0</v>
      </c>
      <c r="K94" s="35">
        <f>IF('Historic - uncorrected'!J94&lt;0,"",'Historic - uncorrected'!J94*$B$10/K$10)</f>
        <v>0</v>
      </c>
      <c r="L94" s="35">
        <f>IF('Historic - uncorrected'!K94&lt;0,"",'Historic - uncorrected'!K94*$B$10/L$10)</f>
        <v>0</v>
      </c>
      <c r="M94" s="35">
        <f>IF('Historic - uncorrected'!L94&lt;0,"",'Historic - uncorrected'!L94*$B$10/M$10)</f>
        <v>0</v>
      </c>
      <c r="N94" s="35">
        <f>IF('Historic - uncorrected'!M94&lt;0,"",'Historic - uncorrected'!M94*$B$10/N$10)</f>
        <v>0</v>
      </c>
      <c r="O94" s="35">
        <f>IF('Historic - uncorrected'!N94&lt;0,"",'Historic - uncorrected'!N94*$B$10/O$10)</f>
        <v>0</v>
      </c>
      <c r="P94" s="35">
        <f>IF('Historic - uncorrected'!O94&lt;0,"",'Historic - uncorrected'!O94*$B$10/P$10)</f>
        <v>0</v>
      </c>
      <c r="Q94" s="35">
        <f>IF('Historic - uncorrected'!P94&lt;0,"",'Historic - uncorrected'!P94*$B$10/Q$10)</f>
        <v>0</v>
      </c>
      <c r="R94" s="35">
        <f>IF('Historic - uncorrected'!Q94&lt;0,"",'Historic - uncorrected'!Q94*$B$10/R$10)</f>
        <v>0</v>
      </c>
      <c r="S94" s="35">
        <f>IF('Historic - uncorrected'!R94&lt;0,"",'Historic - uncorrected'!R94*$B$10/S$10)</f>
        <v>0</v>
      </c>
      <c r="T94" s="35">
        <f>IF('Historic - uncorrected'!S94&lt;0,"",'Historic - uncorrected'!S94*$B$10/T$10)</f>
        <v>0</v>
      </c>
      <c r="U94" s="35">
        <f>IF('Historic - uncorrected'!T94&lt;0,"",'Historic - uncorrected'!T94*$B$10/U$10)</f>
        <v>0</v>
      </c>
      <c r="V94" s="35">
        <f>IF('Historic - uncorrected'!U94&lt;0,"",'Historic - uncorrected'!U94*$B$10/V$10)</f>
        <v>0</v>
      </c>
      <c r="W94" s="35">
        <f>IF('Historic - uncorrected'!V94&lt;0,"",'Historic - uncorrected'!V94*$B$10/W$10)</f>
        <v>0</v>
      </c>
      <c r="X94" s="35">
        <f>IF('Historic - uncorrected'!W94&lt;0,"",'Historic - uncorrected'!W94*$B$10/X$10)</f>
        <v>0</v>
      </c>
      <c r="Y94" s="35">
        <f>IF('Historic - uncorrected'!X94&lt;0,"",'Historic - uncorrected'!X94*$B$10/Y$10)</f>
        <v>0</v>
      </c>
      <c r="Z94" s="35">
        <f>IF('Historic - uncorrected'!Y94&lt;0,"",'Historic - uncorrected'!Y94*$B$10/Z$10)</f>
        <v>0</v>
      </c>
      <c r="AA94" s="35">
        <f>IF('Historic - uncorrected'!Z94&lt;0,"",'Historic - uncorrected'!Z94*$B$10/AA$10)</f>
        <v>0</v>
      </c>
      <c r="AB94" s="35">
        <f>IF('Historic - uncorrected'!AA94&lt;0,"",'Historic - uncorrected'!AA94*$B$10/AB$10)</f>
        <v>0</v>
      </c>
      <c r="AC94" s="35">
        <f>IF('Historic - uncorrected'!AB94&lt;0,"",'Historic - uncorrected'!AB94*$B$10/AC$10)</f>
        <v>0</v>
      </c>
      <c r="AD94" s="35">
        <f>IF('Historic - uncorrected'!AC94&lt;0,"",'Historic - uncorrected'!AC94*$B$10/AD$10)</f>
        <v>0</v>
      </c>
      <c r="AE94" s="35">
        <f>IF('Historic - uncorrected'!AD94&lt;0,"",'Historic - uncorrected'!AD94*$B$10/AE$10)</f>
        <v>0</v>
      </c>
      <c r="AF94" s="35">
        <f>IF('Historic - uncorrected'!AE94&lt;0,"",'Historic - uncorrected'!AE94*$B$10/AF$10)</f>
        <v>0</v>
      </c>
      <c r="AG94" s="35">
        <f>IF('Historic - uncorrected'!AF94&lt;0,"",'Historic - uncorrected'!AF94*$B$10/AG$10)</f>
        <v>0</v>
      </c>
      <c r="AH94" s="35">
        <f>IF('Historic - uncorrected'!AG94&lt;0,"",'Historic - uncorrected'!AG94*$B$10/AH$10)</f>
        <v>0</v>
      </c>
      <c r="AI94" s="35">
        <f>IF('Historic - uncorrected'!AH94&lt;0,"",'Historic - uncorrected'!AH94*$B$10/AI$10)</f>
        <v>0</v>
      </c>
      <c r="AJ94" s="35">
        <f>IF('Historic - uncorrected'!AI94&lt;0,"",'Historic - uncorrected'!AI94*$B$10/AJ$10)</f>
        <v>0</v>
      </c>
      <c r="AK94" s="35">
        <f>IF('Historic - uncorrected'!AJ94&lt;0,"",'Historic - uncorrected'!AJ94*$B$10/AK$10)</f>
        <v>0</v>
      </c>
      <c r="AL94" s="35">
        <f>IF('Historic - uncorrected'!AK94&lt;0,"",'Historic - uncorrected'!AK94*$B$10/AL$10)</f>
        <v>0</v>
      </c>
      <c r="AM94" s="35">
        <f>IF('Historic - uncorrected'!AL94&lt;0,"",'Historic - uncorrected'!AL94*$B$10/AM$10)</f>
        <v>0</v>
      </c>
      <c r="AN94" s="35">
        <f>IF('Historic - uncorrected'!AM94&lt;0,"",'Historic - uncorrected'!AM94*$B$10/AN$10)</f>
        <v>0</v>
      </c>
      <c r="AO94" s="35">
        <f>IF('Historic - uncorrected'!AN94&lt;0,"",'Historic - uncorrected'!AN94*$B$10/AO$10)</f>
        <v>0</v>
      </c>
      <c r="AP94" s="35">
        <f>IF('Historic - uncorrected'!AO94&lt;0,"",'Historic - uncorrected'!AO94*$B$10/AP$10)</f>
        <v>0</v>
      </c>
      <c r="AQ94" s="35">
        <f>IF('Historic - uncorrected'!AP94&lt;0,"",'Historic - uncorrected'!AP94*$B$10/AQ$10)</f>
        <v>0</v>
      </c>
      <c r="AR94" s="35">
        <f>IF('Historic - uncorrected'!AQ94&lt;0,"",'Historic - uncorrected'!AQ94*$B$10/AR$10)</f>
        <v>0</v>
      </c>
      <c r="AS94" s="35">
        <f>IF('Historic - uncorrected'!AR94&lt;0,"",'Historic - uncorrected'!AR94*$B$10/AS$10)</f>
        <v>0</v>
      </c>
      <c r="AT94" s="35">
        <f>IF('Historic - uncorrected'!AS94&lt;0,"",'Historic - uncorrected'!AS94*$B$10/AT$10)</f>
        <v>0</v>
      </c>
      <c r="AU94" s="35">
        <f>IF('Historic - uncorrected'!AT94&lt;0,"",'Historic - uncorrected'!AT94*$B$10/AU$10)</f>
        <v>0</v>
      </c>
      <c r="AV94" s="35">
        <f>IF('Historic - uncorrected'!AU94&lt;0,"",'Historic - uncorrected'!AU94*$B$10/AV$10)</f>
        <v>0</v>
      </c>
      <c r="AW94" s="35">
        <f>IF('Historic - uncorrected'!AV94&lt;0,"",'Historic - uncorrected'!AV94*$B$10/AW$10)</f>
        <v>0</v>
      </c>
      <c r="AX94" s="35">
        <f>IF('Historic - uncorrected'!AW94&lt;0,"",'Historic - uncorrected'!AW94*$B$10/AX$10)</f>
        <v>0</v>
      </c>
      <c r="AY94" s="35">
        <f>IF('Historic - uncorrected'!AX94&lt;0,"",'Historic - uncorrected'!AX94*$B$10/AY$10)</f>
        <v>0</v>
      </c>
      <c r="AZ94" s="35">
        <f>IF('Historic - uncorrected'!AY94&lt;0,"",'Historic - uncorrected'!AY94*$B$10/AZ$10)</f>
        <v>0</v>
      </c>
      <c r="BA94" s="35">
        <f>IF('Historic - uncorrected'!AZ94&lt;0,"",'Historic - uncorrected'!AZ94*$B$10/BA$10)</f>
        <v>0</v>
      </c>
      <c r="BB94" s="35">
        <f>IF('Historic - uncorrected'!BA94&lt;0,"",'Historic - uncorrected'!BA94*$B$10/BB$10)</f>
        <v>0</v>
      </c>
      <c r="BC94" s="35">
        <f>IF('Historic - uncorrected'!BB94&lt;0,"",'Historic - uncorrected'!BB94*$B$10/BC$10)</f>
        <v>0</v>
      </c>
      <c r="BD94" s="35">
        <f>IF('Historic - uncorrected'!BC94&lt;0,"",'Historic - uncorrected'!BC94*$B$10/BD$10)</f>
        <v>0</v>
      </c>
      <c r="BE94" s="35">
        <f>IF('Historic - uncorrected'!BD94&lt;0,"",'Historic - uncorrected'!BD94*$B$10/BE$10)</f>
        <v>0</v>
      </c>
      <c r="BF94" s="35">
        <f>IF('Historic - uncorrected'!BE94&lt;0,"",'Historic - uncorrected'!BE94*$B$10/BF$10)</f>
        <v>0</v>
      </c>
      <c r="BG94" s="35">
        <f>IF('Historic - uncorrected'!BF94&lt;0,"",'Historic - uncorrected'!BF94*$B$10/BG$10)</f>
        <v>0</v>
      </c>
      <c r="BH94" s="35">
        <f>IF('Historic - uncorrected'!BG94&lt;0,"",'Historic - uncorrected'!BG94*$B$10/BH$10)</f>
        <v>0</v>
      </c>
      <c r="BI94" s="35">
        <f>IF('Historic - uncorrected'!BH94&lt;0,"",'Historic - uncorrected'!BH94*$B$10/BI$10)</f>
        <v>0</v>
      </c>
      <c r="BJ94" s="35">
        <f>IF('Historic - uncorrected'!BI94&lt;0,"",'Historic - uncorrected'!BI94*$B$10/BJ$10)</f>
        <v>0</v>
      </c>
      <c r="BK94" s="35">
        <f>IF('Historic - uncorrected'!BJ94&lt;0,"",'Historic - uncorrected'!BJ94*$B$10/BK$10)</f>
        <v>0</v>
      </c>
      <c r="BL94" s="35">
        <f>IF('Historic - uncorrected'!BK94&lt;0,"",'Historic - uncorrected'!BK94*$B$10/BL$10)</f>
        <v>0</v>
      </c>
      <c r="BM94" s="35">
        <f>IF('Historic - uncorrected'!BL94&lt;0,"",'Historic - uncorrected'!BL94*$B$10/BM$10)</f>
        <v>0</v>
      </c>
      <c r="BN94" s="35">
        <f>IF('Historic - uncorrected'!BM94&lt;0,"",'Historic - uncorrected'!BM94*$B$10/BN$10)</f>
        <v>0</v>
      </c>
      <c r="BO94" s="35">
        <f>IF('Historic - uncorrected'!BN94&lt;0,"",'Historic - uncorrected'!BN94*$B$10/BO$10)</f>
        <v>0</v>
      </c>
      <c r="BP94" s="35">
        <f>IF('Historic - uncorrected'!BO94&lt;0,"",'Historic - uncorrected'!BO94*$B$10/BP$10)</f>
        <v>0</v>
      </c>
      <c r="BQ94" s="35">
        <f>IF('Historic - uncorrected'!BP94&lt;0,"",'Historic - uncorrected'!BP94*$B$10/BQ$10)</f>
        <v>0</v>
      </c>
      <c r="BR94" s="35">
        <f>IF('Historic - uncorrected'!BQ94&lt;0,"",'Historic - uncorrected'!BQ94*$B$10/BR$10)</f>
        <v>0</v>
      </c>
      <c r="BS94" s="35">
        <f>IF('Historic - uncorrected'!BR94&lt;0,"",'Historic - uncorrected'!BR94*$B$10/BS$10)</f>
        <v>0</v>
      </c>
      <c r="BT94" s="35">
        <f>IF('Historic - uncorrected'!BS94&lt;0,"",'Historic - uncorrected'!BS94*$B$10/BT$10)</f>
        <v>0</v>
      </c>
      <c r="BU94" s="35">
        <f>IF('Historic - uncorrected'!BT94&lt;0,"",'Historic - uncorrected'!BT94*$B$10/BU$10)</f>
        <v>0</v>
      </c>
      <c r="BV94" s="35">
        <f>IF('Historic - uncorrected'!BU94&lt;0,"",'Historic - uncorrected'!BU94*$B$10/BV$10)</f>
        <v>0</v>
      </c>
      <c r="BW94" s="28">
        <f t="shared" si="4"/>
        <v>0</v>
      </c>
      <c r="BY94" s="5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</row>
    <row r="95" spans="1:93" s="4" customFormat="1" ht="13.5" customHeight="1" x14ac:dyDescent="0.25">
      <c r="A95" s="22" t="s">
        <v>84</v>
      </c>
      <c r="B95" s="23">
        <f t="shared" si="3"/>
        <v>1.7437508344846064</v>
      </c>
      <c r="C95" s="35">
        <v>0</v>
      </c>
      <c r="D95" s="35">
        <f>IF('Historic - uncorrected'!C95&lt;0,"",'Historic - uncorrected'!C95*$B$10/D$10)</f>
        <v>0.90265043789434052</v>
      </c>
      <c r="E95" s="35">
        <f>IF('Historic - uncorrected'!D95&lt;0,"",'Historic - uncorrected'!D95*$B$10/E$10)</f>
        <v>0</v>
      </c>
      <c r="F95" s="35">
        <f>IF('Historic - uncorrected'!E95&lt;0,"",'Historic - uncorrected'!E95*$B$10/F$10)</f>
        <v>0</v>
      </c>
      <c r="G95" s="35">
        <f>IF('Historic - uncorrected'!F95&lt;0,"",'Historic - uncorrected'!F95*$B$10/G$10)</f>
        <v>1.0466812262837488</v>
      </c>
      <c r="H95" s="35">
        <f>IF('Historic - uncorrected'!G95&lt;0,"",'Historic - uncorrected'!G95*$B$10/H$10)</f>
        <v>0</v>
      </c>
      <c r="I95" s="35">
        <f>IF('Historic - uncorrected'!H95&lt;0,"",'Historic - uncorrected'!H95*$B$10/I$10)</f>
        <v>0</v>
      </c>
      <c r="J95" s="35">
        <f>IF('Historic - uncorrected'!I95&lt;0,"",'Historic - uncorrected'!I95*$B$10/J$10)</f>
        <v>0.97634275528393188</v>
      </c>
      <c r="K95" s="35">
        <f>IF('Historic - uncorrected'!J95&lt;0,"",'Historic - uncorrected'!J95*$B$10/K$10)</f>
        <v>0.97634275528393188</v>
      </c>
      <c r="L95" s="35">
        <f>IF('Historic - uncorrected'!K95&lt;0,"",'Historic - uncorrected'!K95*$B$10/L$10)</f>
        <v>1.9018343253968257</v>
      </c>
      <c r="M95" s="35">
        <f>IF('Historic - uncorrected'!L95&lt;0,"",'Historic - uncorrected'!L95*$B$10/M$10)</f>
        <v>1.0280185542685545</v>
      </c>
      <c r="N95" s="35">
        <f>IF('Historic - uncorrected'!M95&lt;0,"",'Historic - uncorrected'!M95*$B$10/N$10)</f>
        <v>1.9198327574983731</v>
      </c>
      <c r="O95" s="35">
        <f>IF('Historic - uncorrected'!N95&lt;0,"",'Historic - uncorrected'!N95*$B$10/O$10)</f>
        <v>0</v>
      </c>
      <c r="P95" s="35">
        <f>IF('Historic - uncorrected'!O95&lt;0,"",'Historic - uncorrected'!O95*$B$10/P$10)</f>
        <v>1.8112707860922148</v>
      </c>
      <c r="Q95" s="35">
        <f>IF('Historic - uncorrected'!P95&lt;0,"",'Historic - uncorrected'!P95*$B$10/Q$10)</f>
        <v>0.92866782928837877</v>
      </c>
      <c r="R95" s="35">
        <f>IF('Historic - uncorrected'!Q95&lt;0,"",'Historic - uncorrected'!Q95*$B$10/R$10)</f>
        <v>2.6796882862734139</v>
      </c>
      <c r="S95" s="35">
        <f>IF('Historic - uncorrected'!R95&lt;0,"",'Historic - uncorrected'!R95*$B$10/S$10)</f>
        <v>1.6114394990123149</v>
      </c>
      <c r="T95" s="35">
        <f>IF('Historic - uncorrected'!S95&lt;0,"",'Historic - uncorrected'!S95*$B$10/T$10)</f>
        <v>0.80714454128247248</v>
      </c>
      <c r="U95" s="35">
        <f>IF('Historic - uncorrected'!T95&lt;0,"",'Historic - uncorrected'!T95*$B$10/U$10)</f>
        <v>0</v>
      </c>
      <c r="V95" s="35">
        <f>IF('Historic - uncorrected'!U95&lt;0,"",'Historic - uncorrected'!U95*$B$10/V$10)</f>
        <v>4.3094278970439479</v>
      </c>
      <c r="W95" s="35">
        <f>IF('Historic - uncorrected'!V95&lt;0,"",'Historic - uncorrected'!V95*$B$10/W$10)</f>
        <v>1.5039217070683302</v>
      </c>
      <c r="X95" s="35">
        <f>IF('Historic - uncorrected'!W95&lt;0,"",'Historic - uncorrected'!W95*$B$10/X$10)</f>
        <v>0.71041282193811384</v>
      </c>
      <c r="Y95" s="35">
        <f>IF('Historic - uncorrected'!X95&lt;0,"",'Historic - uncorrected'!X95*$B$10/Y$10)</f>
        <v>2.4829024737728278</v>
      </c>
      <c r="Z95" s="35">
        <f>IF('Historic - uncorrected'!Y95&lt;0,"",'Historic - uncorrected'!Y95*$B$10/Z$10)</f>
        <v>0.70006171486999713</v>
      </c>
      <c r="AA95" s="35">
        <f>IF('Historic - uncorrected'!Z95&lt;0,"",'Historic - uncorrected'!Z95*$B$10/AA$10)</f>
        <v>1.3041149659863946</v>
      </c>
      <c r="AB95" s="35">
        <f>IF('Historic - uncorrected'!AA95&lt;0,"",'Historic - uncorrected'!AA95*$B$10/AB$10)</f>
        <v>0</v>
      </c>
      <c r="AC95" s="35">
        <f>IF('Historic - uncorrected'!AB95&lt;0,"",'Historic - uncorrected'!AB95*$B$10/AC$10)</f>
        <v>0</v>
      </c>
      <c r="AD95" s="35">
        <f>IF('Historic - uncorrected'!AC95&lt;0,"",'Historic - uncorrected'!AC95*$B$10/AD$10)</f>
        <v>0</v>
      </c>
      <c r="AE95" s="35">
        <f>IF('Historic - uncorrected'!AD95&lt;0,"",'Historic - uncorrected'!AD95*$B$10/AE$10)</f>
        <v>2.2265377468060397</v>
      </c>
      <c r="AF95" s="35">
        <f>IF('Historic - uncorrected'!AE95&lt;0,"",'Historic - uncorrected'!AE95*$B$10/AF$10)</f>
        <v>0</v>
      </c>
      <c r="AG95" s="35">
        <f>IF('Historic - uncorrected'!AF95&lt;0,"",'Historic - uncorrected'!AF95*$B$10/AG$10)</f>
        <v>0</v>
      </c>
      <c r="AH95" s="35">
        <f>IF('Historic - uncorrected'!AG95&lt;0,"",'Historic - uncorrected'!AG95*$B$10/AH$10)</f>
        <v>0.81689528070736139</v>
      </c>
      <c r="AI95" s="35">
        <f>IF('Historic - uncorrected'!AH95&lt;0,"",'Historic - uncorrected'!AH95*$B$10/AI$10)</f>
        <v>0</v>
      </c>
      <c r="AJ95" s="35">
        <f>IF('Historic - uncorrected'!AI95&lt;0,"",'Historic - uncorrected'!AI95*$B$10/AJ$10)</f>
        <v>1.086762471655329</v>
      </c>
      <c r="AK95" s="35" t="str">
        <f>IF('Historic - uncorrected'!AJ95&lt;0,"",'Historic - uncorrected'!AJ95*$B$10/AK$10)</f>
        <v/>
      </c>
      <c r="AL95" s="35">
        <f>IF('Historic - uncorrected'!AK95&lt;0,"",'Historic - uncorrected'!AK95*$B$10/AL$10)</f>
        <v>0</v>
      </c>
      <c r="AM95" s="35">
        <f>IF('Historic - uncorrected'!AL95&lt;0,"",'Historic - uncorrected'!AL95*$B$10/AM$10)</f>
        <v>0.8224148434148435</v>
      </c>
      <c r="AN95" s="35">
        <f>IF('Historic - uncorrected'!AM95&lt;0,"",'Historic - uncorrected'!AM95*$B$10/AN$10)</f>
        <v>4.1028336008560737</v>
      </c>
      <c r="AO95" s="35">
        <f>IF('Historic - uncorrected'!AN95&lt;0,"",'Historic - uncorrected'!AN95*$B$10/AO$10)</f>
        <v>0.72450831443688601</v>
      </c>
      <c r="AP95" s="35">
        <f>IF('Historic - uncorrected'!AO95&lt;0,"",'Historic - uncorrected'!AO95*$B$10/AP$10)</f>
        <v>0.76073373015873025</v>
      </c>
      <c r="AQ95" s="35">
        <f>IF('Historic - uncorrected'!AP95&lt;0,"",'Historic - uncorrected'!AP95*$B$10/AQ$10)</f>
        <v>1.7555393772893775</v>
      </c>
      <c r="AR95" s="35">
        <f>IF('Historic - uncorrected'!AQ95&lt;0,"",'Historic - uncorrected'!AQ95*$B$10/AR$10)</f>
        <v>0.89061509872241595</v>
      </c>
      <c r="AS95" s="35">
        <f>IF('Historic - uncorrected'!AR95&lt;0,"",'Historic - uncorrected'!AR95*$B$10/AS$10)</f>
        <v>0</v>
      </c>
      <c r="AT95" s="35">
        <f>IF('Historic - uncorrected'!AS95&lt;0,"",'Historic - uncorrected'!AS95*$B$10/AT$10)</f>
        <v>0</v>
      </c>
      <c r="AU95" s="35">
        <f>IF('Historic - uncorrected'!AT95&lt;0,"",'Historic - uncorrected'!AT95*$B$10/AU$10)</f>
        <v>0.97114944275582582</v>
      </c>
      <c r="AV95" s="35">
        <f>IF('Historic - uncorrected'!AU95&lt;0,"",'Historic - uncorrected'!AU95*$B$10/AV$10)</f>
        <v>0.88201012192316552</v>
      </c>
      <c r="AW95" s="35">
        <f>IF('Historic - uncorrected'!AV95&lt;0,"",'Historic - uncorrected'!AV95*$B$10/AW$10)</f>
        <v>3.1120925324675328</v>
      </c>
      <c r="AX95" s="35">
        <f>IF('Historic - uncorrected'!AW95&lt;0,"",'Historic - uncorrected'!AW95*$B$10/AX$10)</f>
        <v>0.94111389297987247</v>
      </c>
      <c r="AY95" s="35">
        <f>IF('Historic - uncorrected'!AX95&lt;0,"",'Historic - uncorrected'!AX95*$B$10/AY$10)</f>
        <v>0</v>
      </c>
      <c r="AZ95" s="35">
        <f>IF('Historic - uncorrected'!AY95&lt;0,"",'Historic - uncorrected'!AY95*$B$10/AZ$10)</f>
        <v>4.1260134517083671</v>
      </c>
      <c r="BA95" s="35" t="str">
        <f>IF('Historic - uncorrected'!AZ95&lt;0,"",'Historic - uncorrected'!AZ95*$B$10/BA$10)</f>
        <v/>
      </c>
      <c r="BB95" s="35">
        <f>IF('Historic - uncorrected'!BA95&lt;0,"",'Historic - uncorrected'!BA95*$B$10/BB$10)</f>
        <v>0</v>
      </c>
      <c r="BC95" s="35">
        <f>IF('Historic - uncorrected'!BB95&lt;0,"",'Historic - uncorrected'!BB95*$B$10/BC$10)</f>
        <v>0</v>
      </c>
      <c r="BD95" s="35">
        <f>IF('Historic - uncorrected'!BC95&lt;0,"",'Historic - uncorrected'!BC95*$B$10/BD$10)</f>
        <v>0</v>
      </c>
      <c r="BE95" s="35">
        <f>IF('Historic - uncorrected'!BD95&lt;0,"",'Historic - uncorrected'!BD95*$B$10/BE$10)</f>
        <v>5.0715582010582017</v>
      </c>
      <c r="BF95" s="35">
        <f>IF('Historic - uncorrected'!BE95&lt;0,"",'Historic - uncorrected'!BE95*$B$10/BF$10)</f>
        <v>4.9793480519480529</v>
      </c>
      <c r="BG95" s="35">
        <f>IF('Historic - uncorrected'!BF95&lt;0,"",'Historic - uncorrected'!BF95*$B$10/BG$10)</f>
        <v>2.8752140982377208</v>
      </c>
      <c r="BH95" s="35">
        <f>IF('Historic - uncorrected'!BG95&lt;0,"",'Historic - uncorrected'!BG95*$B$10/BH$10)</f>
        <v>6.4743296183721721</v>
      </c>
      <c r="BI95" s="35">
        <f>IF('Historic - uncorrected'!BH95&lt;0,"",'Historic - uncorrected'!BH95*$B$10/BI$10)</f>
        <v>1.4965253708040596</v>
      </c>
      <c r="BJ95" s="35">
        <f>IF('Historic - uncorrected'!BI95&lt;0,"",'Historic - uncorrected'!BI95*$B$10/BJ$10)</f>
        <v>3.8845977710233033</v>
      </c>
      <c r="BK95" s="35">
        <f>IF('Historic - uncorrected'!BJ95&lt;0,"",'Historic - uncorrected'!BJ95*$B$10/BK$10)</f>
        <v>5.1429885982562045</v>
      </c>
      <c r="BL95" s="35">
        <f>IF('Historic - uncorrected'!BK95&lt;0,"",'Historic - uncorrected'!BK95*$B$10/BL$10)</f>
        <v>4.5080517342739572</v>
      </c>
      <c r="BM95" s="35">
        <f>IF('Historic - uncorrected'!BL95&lt;0,"",'Historic - uncorrected'!BL95*$B$10/BM$10)</f>
        <v>0</v>
      </c>
      <c r="BN95" s="35">
        <f>IF('Historic - uncorrected'!BM95&lt;0,"",'Historic - uncorrected'!BM95*$B$10/BN$10)</f>
        <v>12.448370129870131</v>
      </c>
      <c r="BO95" s="35">
        <f>IF('Historic - uncorrected'!BN95&lt;0,"",'Historic - uncorrected'!BN95*$B$10/BO$10)</f>
        <v>0</v>
      </c>
      <c r="BP95" s="35">
        <f>IF('Historic - uncorrected'!BO95&lt;0,"",'Historic - uncorrected'!BO95*$B$10/BP$10)</f>
        <v>2.4023170426065166</v>
      </c>
      <c r="BQ95" s="35" t="str">
        <f>IF('Historic - uncorrected'!BP95&lt;0,"",'Historic - uncorrected'!BP95*$B$10/BQ$10)</f>
        <v/>
      </c>
      <c r="BR95" s="35">
        <f>IF('Historic - uncorrected'!BQ95&lt;0,"",'Historic - uncorrected'!BQ95*$B$10/BR$10)</f>
        <v>8.394303229337714</v>
      </c>
      <c r="BS95" s="35">
        <f>IF('Historic - uncorrected'!BR95&lt;0,"",'Historic - uncorrected'!BR95*$B$10/BS$10)</f>
        <v>0</v>
      </c>
      <c r="BT95" s="35">
        <f>IF('Historic - uncorrected'!BS95&lt;0,"",'Historic - uncorrected'!BS95*$B$10/BT$10)</f>
        <v>0</v>
      </c>
      <c r="BU95" s="35">
        <f>IF('Historic - uncorrected'!BT95&lt;0,"",'Historic - uncorrected'!BT95*$B$10/BU$10)</f>
        <v>5.1429885982562045</v>
      </c>
      <c r="BV95" s="35">
        <f>IF('Historic - uncorrected'!BU95&lt;0,"",'Historic - uncorrected'!BU95*$B$10/BV$10)</f>
        <v>4.934489060489061</v>
      </c>
      <c r="BW95" s="28">
        <f t="shared" si="4"/>
        <v>45</v>
      </c>
      <c r="BY95" s="5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</row>
    <row r="96" spans="1:93" s="4" customFormat="1" ht="13.5" customHeight="1" x14ac:dyDescent="0.25">
      <c r="A96" s="22" t="s">
        <v>85</v>
      </c>
      <c r="B96" s="23">
        <f t="shared" si="3"/>
        <v>0.20228224192727495</v>
      </c>
      <c r="C96" s="35">
        <v>0</v>
      </c>
      <c r="D96" s="35">
        <f>IF('Historic - uncorrected'!C96&lt;0,"",'Historic - uncorrected'!C96*$B$10/D$10)</f>
        <v>0</v>
      </c>
      <c r="E96" s="35">
        <f>IF('Historic - uncorrected'!D96&lt;0,"",'Historic - uncorrected'!D96*$B$10/E$10)</f>
        <v>0</v>
      </c>
      <c r="F96" s="35">
        <f>IF('Historic - uncorrected'!E96&lt;0,"",'Historic - uncorrected'!E96*$B$10/F$10)</f>
        <v>0</v>
      </c>
      <c r="G96" s="35">
        <f>IF('Historic - uncorrected'!F96&lt;0,"",'Historic - uncorrected'!F96*$B$10/G$10)</f>
        <v>0</v>
      </c>
      <c r="H96" s="35">
        <f>IF('Historic - uncorrected'!G96&lt;0,"",'Historic - uncorrected'!G96*$B$10/H$10)</f>
        <v>0</v>
      </c>
      <c r="I96" s="35">
        <f>IF('Historic - uncorrected'!H96&lt;0,"",'Historic - uncorrected'!H96*$B$10/I$10)</f>
        <v>0</v>
      </c>
      <c r="J96" s="35">
        <f>IF('Historic - uncorrected'!I96&lt;0,"",'Historic - uncorrected'!I96*$B$10/J$10)</f>
        <v>0</v>
      </c>
      <c r="K96" s="35">
        <f>IF('Historic - uncorrected'!J96&lt;0,"",'Historic - uncorrected'!J96*$B$10/K$10)</f>
        <v>0</v>
      </c>
      <c r="L96" s="35">
        <f>IF('Historic - uncorrected'!K96&lt;0,"",'Historic - uncorrected'!K96*$B$10/L$10)</f>
        <v>0</v>
      </c>
      <c r="M96" s="35">
        <f>IF('Historic - uncorrected'!L96&lt;0,"",'Historic - uncorrected'!L96*$B$10/M$10)</f>
        <v>0</v>
      </c>
      <c r="N96" s="35">
        <f>IF('Historic - uncorrected'!M96&lt;0,"",'Historic - uncorrected'!M96*$B$10/N$10)</f>
        <v>0</v>
      </c>
      <c r="O96" s="35">
        <f>IF('Historic - uncorrected'!N96&lt;0,"",'Historic - uncorrected'!N96*$B$10/O$10)</f>
        <v>0</v>
      </c>
      <c r="P96" s="35">
        <f>IF('Historic - uncorrected'!O96&lt;0,"",'Historic - uncorrected'!O96*$B$10/P$10)</f>
        <v>0</v>
      </c>
      <c r="Q96" s="35">
        <f>IF('Historic - uncorrected'!P96&lt;0,"",'Historic - uncorrected'!P96*$B$10/Q$10)</f>
        <v>0</v>
      </c>
      <c r="R96" s="35">
        <f>IF('Historic - uncorrected'!Q96&lt;0,"",'Historic - uncorrected'!Q96*$B$10/R$10)</f>
        <v>0</v>
      </c>
      <c r="S96" s="35">
        <f>IF('Historic - uncorrected'!R96&lt;0,"",'Historic - uncorrected'!R96*$B$10/S$10)</f>
        <v>0</v>
      </c>
      <c r="T96" s="35">
        <f>IF('Historic - uncorrected'!S96&lt;0,"",'Historic - uncorrected'!S96*$B$10/T$10)</f>
        <v>0</v>
      </c>
      <c r="U96" s="35">
        <f>IF('Historic - uncorrected'!T96&lt;0,"",'Historic - uncorrected'!T96*$B$10/U$10)</f>
        <v>0</v>
      </c>
      <c r="V96" s="35">
        <f>IF('Historic - uncorrected'!U96&lt;0,"",'Historic - uncorrected'!U96*$B$10/V$10)</f>
        <v>0</v>
      </c>
      <c r="W96" s="35">
        <f>IF('Historic - uncorrected'!V96&lt;0,"",'Historic - uncorrected'!V96*$B$10/W$10)</f>
        <v>0</v>
      </c>
      <c r="X96" s="35">
        <f>IF('Historic - uncorrected'!W96&lt;0,"",'Historic - uncorrected'!W96*$B$10/X$10)</f>
        <v>0</v>
      </c>
      <c r="Y96" s="35">
        <f>IF('Historic - uncorrected'!X96&lt;0,"",'Historic - uncorrected'!X96*$B$10/Y$10)</f>
        <v>0</v>
      </c>
      <c r="Z96" s="35">
        <f>IF('Historic - uncorrected'!Y96&lt;0,"",'Historic - uncorrected'!Y96*$B$10/Z$10)</f>
        <v>0</v>
      </c>
      <c r="AA96" s="35">
        <f>IF('Historic - uncorrected'!Z96&lt;0,"",'Historic - uncorrected'!Z96*$B$10/AA$10)</f>
        <v>0</v>
      </c>
      <c r="AB96" s="35">
        <f>IF('Historic - uncorrected'!AA96&lt;0,"",'Historic - uncorrected'!AA96*$B$10/AB$10)</f>
        <v>0</v>
      </c>
      <c r="AC96" s="35">
        <f>IF('Historic - uncorrected'!AB96&lt;0,"",'Historic - uncorrected'!AB96*$B$10/AC$10)</f>
        <v>0</v>
      </c>
      <c r="AD96" s="35">
        <f>IF('Historic - uncorrected'!AC96&lt;0,"",'Historic - uncorrected'!AC96*$B$10/AD$10)</f>
        <v>0</v>
      </c>
      <c r="AE96" s="35">
        <f>IF('Historic - uncorrected'!AD96&lt;0,"",'Historic - uncorrected'!AD96*$B$10/AE$10)</f>
        <v>1.4843584978706932</v>
      </c>
      <c r="AF96" s="35">
        <f>IF('Historic - uncorrected'!AE96&lt;0,"",'Historic - uncorrected'!AE96*$B$10/AF$10)</f>
        <v>0</v>
      </c>
      <c r="AG96" s="35">
        <f>IF('Historic - uncorrected'!AF96&lt;0,"",'Historic - uncorrected'!AF96*$B$10/AG$10)</f>
        <v>0</v>
      </c>
      <c r="AH96" s="35">
        <f>IF('Historic - uncorrected'!AG96&lt;0,"",'Historic - uncorrected'!AG96*$B$10/AH$10)</f>
        <v>0</v>
      </c>
      <c r="AI96" s="35">
        <f>IF('Historic - uncorrected'!AH96&lt;0,"",'Historic - uncorrected'!AH96*$B$10/AI$10)</f>
        <v>0</v>
      </c>
      <c r="AJ96" s="35">
        <f>IF('Historic - uncorrected'!AI96&lt;0,"",'Historic - uncorrected'!AI96*$B$10/AJ$10)</f>
        <v>0</v>
      </c>
      <c r="AK96" s="35">
        <f>IF('Historic - uncorrected'!AJ96&lt;0,"",'Historic - uncorrected'!AJ96*$B$10/AK$10)</f>
        <v>0</v>
      </c>
      <c r="AL96" s="35">
        <f>IF('Historic - uncorrected'!AK96&lt;0,"",'Historic - uncorrected'!AK96*$B$10/AL$10)</f>
        <v>0</v>
      </c>
      <c r="AM96" s="35">
        <f>IF('Historic - uncorrected'!AL96&lt;0,"",'Historic - uncorrected'!AL96*$B$10/AM$10)</f>
        <v>0</v>
      </c>
      <c r="AN96" s="35">
        <f>IF('Historic - uncorrected'!AM96&lt;0,"",'Historic - uncorrected'!AM96*$B$10/AN$10)</f>
        <v>0</v>
      </c>
      <c r="AO96" s="35">
        <f>IF('Historic - uncorrected'!AN96&lt;0,"",'Historic - uncorrected'!AN96*$B$10/AO$10)</f>
        <v>0</v>
      </c>
      <c r="AP96" s="35">
        <f>IF('Historic - uncorrected'!AO96&lt;0,"",'Historic - uncorrected'!AO96*$B$10/AP$10)</f>
        <v>0.76073373015873025</v>
      </c>
      <c r="AQ96" s="35">
        <f>IF('Historic - uncorrected'!AP96&lt;0,"",'Historic - uncorrected'!AP96*$B$10/AQ$10)</f>
        <v>0</v>
      </c>
      <c r="AR96" s="35">
        <f>IF('Historic - uncorrected'!AQ96&lt;0,"",'Historic - uncorrected'!AQ96*$B$10/AR$10)</f>
        <v>0</v>
      </c>
      <c r="AS96" s="35">
        <f>IF('Historic - uncorrected'!AR96&lt;0,"",'Historic - uncorrected'!AR96*$B$10/AS$10)</f>
        <v>0</v>
      </c>
      <c r="AT96" s="35">
        <f>IF('Historic - uncorrected'!AS96&lt;0,"",'Historic - uncorrected'!AS96*$B$10/AT$10)</f>
        <v>0</v>
      </c>
      <c r="AU96" s="35">
        <f>IF('Historic - uncorrected'!AT96&lt;0,"",'Historic - uncorrected'!AT96*$B$10/AU$10)</f>
        <v>0</v>
      </c>
      <c r="AV96" s="35">
        <f>IF('Historic - uncorrected'!AU96&lt;0,"",'Historic - uncorrected'!AU96*$B$10/AV$10)</f>
        <v>0</v>
      </c>
      <c r="AW96" s="35">
        <f>IF('Historic - uncorrected'!AV96&lt;0,"",'Historic - uncorrected'!AV96*$B$10/AW$10)</f>
        <v>0</v>
      </c>
      <c r="AX96" s="35">
        <f>IF('Historic - uncorrected'!AW96&lt;0,"",'Historic - uncorrected'!AW96*$B$10/AX$10)</f>
        <v>0</v>
      </c>
      <c r="AY96" s="35">
        <f>IF('Historic - uncorrected'!AX96&lt;0,"",'Historic - uncorrected'!AX96*$B$10/AY$10)</f>
        <v>0</v>
      </c>
      <c r="AZ96" s="35" t="str">
        <f>IF('Historic - uncorrected'!AY96&lt;0,"",'Historic - uncorrected'!AY96*$B$10/AZ$10)</f>
        <v/>
      </c>
      <c r="BA96" s="35">
        <f>IF('Historic - uncorrected'!AZ96&lt;0,"",'Historic - uncorrected'!AZ96*$B$10/BA$10)</f>
        <v>0</v>
      </c>
      <c r="BB96" s="35">
        <f>IF('Historic - uncorrected'!BA96&lt;0,"",'Historic - uncorrected'!BA96*$B$10/BB$10)</f>
        <v>1.0199781856876831</v>
      </c>
      <c r="BC96" s="35">
        <f>IF('Historic - uncorrected'!BB96&lt;0,"",'Historic - uncorrected'!BB96*$B$10/BC$10)</f>
        <v>0</v>
      </c>
      <c r="BD96" s="35">
        <f>IF('Historic - uncorrected'!BC96&lt;0,"",'Historic - uncorrected'!BC96*$B$10/BD$10)</f>
        <v>1.0257084002140184</v>
      </c>
      <c r="BE96" s="35">
        <f>IF('Historic - uncorrected'!BD96&lt;0,"",'Historic - uncorrected'!BD96*$B$10/BE$10)</f>
        <v>0</v>
      </c>
      <c r="BF96" s="35">
        <f>IF('Historic - uncorrected'!BE96&lt;0,"",'Historic - uncorrected'!BE96*$B$10/BF$10)</f>
        <v>0</v>
      </c>
      <c r="BG96" s="35">
        <f>IF('Historic - uncorrected'!BF96&lt;0,"",'Historic - uncorrected'!BF96*$B$10/BG$10)</f>
        <v>0</v>
      </c>
      <c r="BH96" s="35">
        <f>IF('Historic - uncorrected'!BG96&lt;0,"",'Historic - uncorrected'!BG96*$B$10/BH$10)</f>
        <v>0</v>
      </c>
      <c r="BI96" s="35">
        <f>IF('Historic - uncorrected'!BH96&lt;0,"",'Historic - uncorrected'!BH96*$B$10/BI$10)</f>
        <v>0</v>
      </c>
      <c r="BJ96" s="35">
        <f>IF('Historic - uncorrected'!BI96&lt;0,"",'Historic - uncorrected'!BI96*$B$10/BJ$10)</f>
        <v>0</v>
      </c>
      <c r="BK96" s="35">
        <f>IF('Historic - uncorrected'!BJ96&lt;0,"",'Historic - uncorrected'!BJ96*$B$10/BK$10)</f>
        <v>0</v>
      </c>
      <c r="BL96" s="35">
        <f>IF('Historic - uncorrected'!BK96&lt;0,"",'Historic - uncorrected'!BK96*$B$10/BL$10)</f>
        <v>0</v>
      </c>
      <c r="BM96" s="35">
        <f>IF('Historic - uncorrected'!BL96&lt;0,"",'Historic - uncorrected'!BL96*$B$10/BM$10)</f>
        <v>0</v>
      </c>
      <c r="BN96" s="35">
        <f>IF('Historic - uncorrected'!BM96&lt;0,"",'Historic - uncorrected'!BM96*$B$10/BN$10)</f>
        <v>0</v>
      </c>
      <c r="BO96" s="35">
        <f>IF('Historic - uncorrected'!BN96&lt;0,"",'Historic - uncorrected'!BN96*$B$10/BO$10)</f>
        <v>0</v>
      </c>
      <c r="BP96" s="35">
        <f>IF('Historic - uncorrected'!BO96&lt;0,"",'Historic - uncorrected'!BO96*$B$10/BP$10)</f>
        <v>0</v>
      </c>
      <c r="BQ96" s="35">
        <f>IF('Historic - uncorrected'!BP96&lt;0,"",'Historic - uncorrected'!BP96*$B$10/BQ$10)</f>
        <v>0</v>
      </c>
      <c r="BR96" s="35">
        <f>IF('Historic - uncorrected'!BQ96&lt;0,"",'Historic - uncorrected'!BQ96*$B$10/BR$10)</f>
        <v>0</v>
      </c>
      <c r="BS96" s="35">
        <f>IF('Historic - uncorrected'!BR96&lt;0,"",'Historic - uncorrected'!BR96*$B$10/BS$10)</f>
        <v>0</v>
      </c>
      <c r="BT96" s="35">
        <f>IF('Historic - uncorrected'!BS96&lt;0,"",'Historic - uncorrected'!BS96*$B$10/BT$10)</f>
        <v>0</v>
      </c>
      <c r="BU96" s="35">
        <f>IF('Historic - uncorrected'!BT96&lt;0,"",'Historic - uncorrected'!BT96*$B$10/BU$10)</f>
        <v>0</v>
      </c>
      <c r="BV96" s="35">
        <f>IF('Historic - uncorrected'!BU96&lt;0,"",'Historic - uncorrected'!BU96*$B$10/BV$10)</f>
        <v>9.868978120978122</v>
      </c>
      <c r="BW96" s="28">
        <f t="shared" si="4"/>
        <v>5</v>
      </c>
      <c r="BY96" s="5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</row>
    <row r="97" spans="1:93" s="4" customFormat="1" ht="13.5" customHeight="1" x14ac:dyDescent="0.25">
      <c r="A97" s="22" t="s">
        <v>86</v>
      </c>
      <c r="B97" s="23">
        <f t="shared" si="3"/>
        <v>40.305042556546383</v>
      </c>
      <c r="C97" s="35">
        <v>0</v>
      </c>
      <c r="D97" s="35">
        <f>IF('Historic - uncorrected'!C97&lt;0,"",'Historic - uncorrected'!C97*$B$10/D$10)</f>
        <v>57.769628025237793</v>
      </c>
      <c r="E97" s="35">
        <f>IF('Historic - uncorrected'!D97&lt;0,"",'Historic - uncorrected'!D97*$B$10/E$10)</f>
        <v>50.092326787245341</v>
      </c>
      <c r="F97" s="35">
        <f>IF('Historic - uncorrected'!E97&lt;0,"",'Historic - uncorrected'!E97*$B$10/F$10)</f>
        <v>85.185572403040126</v>
      </c>
      <c r="G97" s="35">
        <f>IF('Historic - uncorrected'!F97&lt;0,"",'Historic - uncorrected'!F97*$B$10/G$10)</f>
        <v>55.474104993038686</v>
      </c>
      <c r="H97" s="35">
        <f>IF('Historic - uncorrected'!G97&lt;0,"",'Historic - uncorrected'!G97*$B$10/H$10)</f>
        <v>49.487557437141845</v>
      </c>
      <c r="I97" s="35">
        <f>IF('Historic - uncorrected'!H97&lt;0,"",'Historic - uncorrected'!H97*$B$10/I$10)</f>
        <v>84.511297917303821</v>
      </c>
      <c r="J97" s="35">
        <f>IF('Historic - uncorrected'!I97&lt;0,"",'Historic - uncorrected'!I97*$B$10/J$10)</f>
        <v>67.367650114591299</v>
      </c>
      <c r="K97" s="35">
        <f>IF('Historic - uncorrected'!J97&lt;0,"",'Historic - uncorrected'!J97*$B$10/K$10)</f>
        <v>99.58696103896105</v>
      </c>
      <c r="L97" s="35">
        <f>IF('Historic - uncorrected'!K97&lt;0,"",'Historic - uncorrected'!K97*$B$10/L$10)</f>
        <v>91.288047619047632</v>
      </c>
      <c r="M97" s="35">
        <f>IF('Historic - uncorrected'!L97&lt;0,"",'Historic - uncorrected'!L97*$B$10/M$10)</f>
        <v>55.513001930501936</v>
      </c>
      <c r="N97" s="35">
        <f>IF('Historic - uncorrected'!M97&lt;0,"",'Historic - uncorrected'!M97*$B$10/N$10)</f>
        <v>45.116069801211765</v>
      </c>
      <c r="O97" s="35">
        <f>IF('Historic - uncorrected'!N97&lt;0,"",'Historic - uncorrected'!N97*$B$10/O$10)</f>
        <v>78.79599899749374</v>
      </c>
      <c r="P97" s="35">
        <f>IF('Historic - uncorrected'!O97&lt;0,"",'Historic - uncorrected'!O97*$B$10/P$10)</f>
        <v>153.95801681783826</v>
      </c>
      <c r="Q97" s="35">
        <f>IF('Historic - uncorrected'!P97&lt;0,"",'Historic - uncorrected'!P97*$B$10/Q$10)</f>
        <v>55.720069757302731</v>
      </c>
      <c r="R97" s="35">
        <f>IF('Historic - uncorrected'!Q97&lt;0,"",'Historic - uncorrected'!Q97*$B$10/R$10)</f>
        <v>53.59376572546828</v>
      </c>
      <c r="S97" s="35">
        <f>IF('Historic - uncorrected'!R97&lt;0,"",'Historic - uncorrected'!R97*$B$10/S$10)</f>
        <v>46.731745471357129</v>
      </c>
      <c r="T97" s="35">
        <f>IF('Historic - uncorrected'!S97&lt;0,"",'Historic - uncorrected'!S97*$B$10/T$10)</f>
        <v>12.107168119237087</v>
      </c>
      <c r="U97" s="35">
        <f>IF('Historic - uncorrected'!T97&lt;0,"",'Historic - uncorrected'!T97*$B$10/U$10)</f>
        <v>44.590076545715981</v>
      </c>
      <c r="V97" s="35">
        <f>IF('Historic - uncorrected'!U97&lt;0,"",'Historic - uncorrected'!U97*$B$10/V$10)</f>
        <v>89.779747855082249</v>
      </c>
      <c r="W97" s="35">
        <f>IF('Historic - uncorrected'!V97&lt;0,"",'Historic - uncorrected'!V97*$B$10/W$10)</f>
        <v>57.149024868596548</v>
      </c>
      <c r="X97" s="35">
        <f>IF('Historic - uncorrected'!W97&lt;0,"",'Historic - uncorrected'!W97*$B$10/X$10)</f>
        <v>51.860136001482317</v>
      </c>
      <c r="Y97" s="35">
        <f>IF('Historic - uncorrected'!X97&lt;0,"",'Historic - uncorrected'!X97*$B$10/Y$10)</f>
        <v>36.41590294866814</v>
      </c>
      <c r="Z97" s="35">
        <f>IF('Historic - uncorrected'!Y97&lt;0,"",'Historic - uncorrected'!Y97*$B$10/Z$10)</f>
        <v>36.403209173239851</v>
      </c>
      <c r="AA97" s="35">
        <f>IF('Historic - uncorrected'!Z97&lt;0,"",'Historic - uncorrected'!Z97*$B$10/AA$10)</f>
        <v>72.378380612244896</v>
      </c>
      <c r="AB97" s="35">
        <f>IF('Historic - uncorrected'!AA97&lt;0,"",'Historic - uncorrected'!AA97*$B$10/AB$10)</f>
        <v>42.555330469029727</v>
      </c>
      <c r="AC97" s="35">
        <f>IF('Historic - uncorrected'!AB97&lt;0,"",'Historic - uncorrected'!AB97*$B$10/AC$10)</f>
        <v>51.812135135135144</v>
      </c>
      <c r="AD97" s="35">
        <f>IF('Historic - uncorrected'!AC97&lt;0,"",'Historic - uncorrected'!AC97*$B$10/AD$10)</f>
        <v>46.814383394383405</v>
      </c>
      <c r="AE97" s="35">
        <f>IF('Historic - uncorrected'!AD97&lt;0,"",'Historic - uncorrected'!AD97*$B$10/AE$10)</f>
        <v>82.381896631823466</v>
      </c>
      <c r="AF97" s="35">
        <f>IF('Historic - uncorrected'!AE97&lt;0,"",'Historic - uncorrected'!AE97*$B$10/AF$10)</f>
        <v>61.296530775379708</v>
      </c>
      <c r="AG97" s="35">
        <f>IF('Historic - uncorrected'!AF97&lt;0,"",'Historic - uncorrected'!AF97*$B$10/AG$10)</f>
        <v>47.33454320987655</v>
      </c>
      <c r="AH97" s="35">
        <f>IF('Historic - uncorrected'!AG97&lt;0,"",'Historic - uncorrected'!AG97*$B$10/AH$10)</f>
        <v>90.675376158517096</v>
      </c>
      <c r="AI97" s="35">
        <f>IF('Historic - uncorrected'!AH97&lt;0,"",'Historic - uncorrected'!AH97*$B$10/AI$10)</f>
        <v>73.584991655540733</v>
      </c>
      <c r="AJ97" s="35">
        <f>IF('Historic - uncorrected'!AI97&lt;0,"",'Historic - uncorrected'!AI97*$B$10/AJ$10)</f>
        <v>18.474962018140591</v>
      </c>
      <c r="AK97" s="35">
        <f>IF('Historic - uncorrected'!AJ97&lt;0,"",'Historic - uncorrected'!AJ97*$B$10/AK$10)</f>
        <v>32.368061205645695</v>
      </c>
      <c r="AL97" s="35">
        <f>IF('Historic - uncorrected'!AK97&lt;0,"",'Historic - uncorrected'!AK97*$B$10/AL$10)</f>
        <v>64.350590944574563</v>
      </c>
      <c r="AM97" s="35">
        <f>IF('Historic - uncorrected'!AL97&lt;0,"",'Historic - uncorrected'!AL97*$B$10/AM$10)</f>
        <v>24.672445302445308</v>
      </c>
      <c r="AN97" s="35">
        <f>IF('Historic - uncorrected'!AM97&lt;0,"",'Historic - uncorrected'!AM97*$B$10/AN$10)</f>
        <v>36.925502407704656</v>
      </c>
      <c r="AO97" s="35">
        <f>IF('Historic - uncorrected'!AN97&lt;0,"",'Historic - uncorrected'!AN97*$B$10/AO$10)</f>
        <v>10.143116402116405</v>
      </c>
      <c r="AP97" s="35">
        <f>IF('Historic - uncorrected'!AO97&lt;0,"",'Historic - uncorrected'!AO97*$B$10/AP$10)</f>
        <v>43.361822619047629</v>
      </c>
      <c r="AQ97" s="35">
        <f>IF('Historic - uncorrected'!AP97&lt;0,"",'Historic - uncorrected'!AP97*$B$10/AQ$10)</f>
        <v>43.888484432234435</v>
      </c>
      <c r="AR97" s="35">
        <f>IF('Historic - uncorrected'!AQ97&lt;0,"",'Historic - uncorrected'!AQ97*$B$10/AR$10)</f>
        <v>14.249841579558655</v>
      </c>
      <c r="AS97" s="35">
        <f>IF('Historic - uncorrected'!AR97&lt;0,"",'Historic - uncorrected'!AR97*$B$10/AS$10)</f>
        <v>4.3060399820305486</v>
      </c>
      <c r="AT97" s="35">
        <f>IF('Historic - uncorrected'!AS97&lt;0,"",'Historic - uncorrected'!AS97*$B$10/AT$10)</f>
        <v>30.429349206349212</v>
      </c>
      <c r="AU97" s="35">
        <f>IF('Historic - uncorrected'!AT97&lt;0,"",'Historic - uncorrected'!AT97*$B$10/AU$10)</f>
        <v>14.567241641337388</v>
      </c>
      <c r="AV97" s="35">
        <f>IF('Historic - uncorrected'!AU97&lt;0,"",'Historic - uncorrected'!AU97*$B$10/AV$10)</f>
        <v>15.876182194616979</v>
      </c>
      <c r="AW97" s="35">
        <f>IF('Historic - uncorrected'!AV97&lt;0,"",'Historic - uncorrected'!AV97*$B$10/AW$10)</f>
        <v>23.859376082251085</v>
      </c>
      <c r="AX97" s="35">
        <f>IF('Historic - uncorrected'!AW97&lt;0,"",'Historic - uncorrected'!AW97*$B$10/AX$10)</f>
        <v>31.05675846833579</v>
      </c>
      <c r="AY97" s="35">
        <f>IF('Historic - uncorrected'!AX97&lt;0,"",'Historic - uncorrected'!AX97*$B$10/AY$10)</f>
        <v>27.008298112144271</v>
      </c>
      <c r="AZ97" s="35">
        <f>IF('Historic - uncorrected'!AY97&lt;0,"",'Historic - uncorrected'!AY97*$B$10/AZ$10)</f>
        <v>36.102617702448214</v>
      </c>
      <c r="BA97" s="35">
        <f>IF('Historic - uncorrected'!AZ97&lt;0,"",'Historic - uncorrected'!AZ97*$B$10/BA$10)</f>
        <v>17.698703109815359</v>
      </c>
      <c r="BB97" s="35">
        <f>IF('Historic - uncorrected'!BA97&lt;0,"",'Historic - uncorrected'!BA97*$B$10/BB$10)</f>
        <v>21.419541899441342</v>
      </c>
      <c r="BC97" s="35">
        <f>IF('Historic - uncorrected'!BB97&lt;0,"",'Historic - uncorrected'!BB97*$B$10/BC$10)</f>
        <v>12.857471495640512</v>
      </c>
      <c r="BD97" s="35">
        <f>IF('Historic - uncorrected'!BC97&lt;0,"",'Historic - uncorrected'!BC97*$B$10/BD$10)</f>
        <v>23.591293204922422</v>
      </c>
      <c r="BE97" s="35">
        <f>IF('Historic - uncorrected'!BD97&lt;0,"",'Historic - uncorrected'!BD97*$B$10/BE$10)</f>
        <v>17.750453703703709</v>
      </c>
      <c r="BF97" s="35">
        <f>IF('Historic - uncorrected'!BE97&lt;0,"",'Historic - uncorrected'!BE97*$B$10/BF$10)</f>
        <v>23.236957575757582</v>
      </c>
      <c r="BG97" s="35">
        <f>IF('Historic - uncorrected'!BF97&lt;0,"",'Historic - uncorrected'!BF97*$B$10/BG$10)</f>
        <v>35.940176227971506</v>
      </c>
      <c r="BH97" s="35">
        <f>IF('Historic - uncorrected'!BG97&lt;0,"",'Historic - uncorrected'!BG97*$B$10/BH$10)</f>
        <v>5.1794636946977377</v>
      </c>
      <c r="BI97" s="35">
        <f>IF('Historic - uncorrected'!BH97&lt;0,"",'Historic - uncorrected'!BH97*$B$10/BI$10)</f>
        <v>19.454829820452773</v>
      </c>
      <c r="BJ97" s="35">
        <f>IF('Historic - uncorrected'!BI97&lt;0,"",'Historic - uncorrected'!BI97*$B$10/BJ$10)</f>
        <v>40.788276595744684</v>
      </c>
      <c r="BK97" s="35">
        <f>IF('Historic - uncorrected'!BJ97&lt;0,"",'Historic - uncorrected'!BJ97*$B$10/BK$10)</f>
        <v>38.572414486921538</v>
      </c>
      <c r="BL97" s="35">
        <f>IF('Historic - uncorrected'!BK97&lt;0,"",'Historic - uncorrected'!BK97*$B$10/BL$10)</f>
        <v>13.524155202821872</v>
      </c>
      <c r="BM97" s="35">
        <f>IF('Historic - uncorrected'!BL97&lt;0,"",'Historic - uncorrected'!BL97*$B$10/BM$10)</f>
        <v>16.38503418803419</v>
      </c>
      <c r="BN97" s="35">
        <f>IF('Historic - uncorrected'!BM97&lt;0,"",'Historic - uncorrected'!BM97*$B$10/BN$10)</f>
        <v>4.1494567099567101</v>
      </c>
      <c r="BO97" s="35">
        <f>IF('Historic - uncorrected'!BN97&lt;0,"",'Historic - uncorrected'!BN97*$B$10/BO$10)</f>
        <v>31.599708791208794</v>
      </c>
      <c r="BP97" s="35">
        <f>IF('Historic - uncorrected'!BO97&lt;0,"",'Historic - uncorrected'!BO97*$B$10/BP$10)</f>
        <v>2.4023170426065166</v>
      </c>
      <c r="BQ97" s="35">
        <f>IF('Historic - uncorrected'!BP97&lt;0,"",'Historic - uncorrected'!BP97*$B$10/BQ$10)</f>
        <v>10.004169602087412</v>
      </c>
      <c r="BR97" s="35">
        <f>IF('Historic - uncorrected'!BQ97&lt;0,"",'Historic - uncorrected'!BQ97*$B$10/BR$10)</f>
        <v>8.394303229337714</v>
      </c>
      <c r="BS97" s="35">
        <f>IF('Historic - uncorrected'!BR97&lt;0,"",'Historic - uncorrected'!BR97*$B$10/BS$10)</f>
        <v>19.737956241956244</v>
      </c>
      <c r="BT97" s="35">
        <f>IF('Historic - uncorrected'!BS97&lt;0,"",'Historic - uncorrected'!BS97*$B$10/BT$10)</f>
        <v>0</v>
      </c>
      <c r="BU97" s="35">
        <f>IF('Historic - uncorrected'!BT97&lt;0,"",'Historic - uncorrected'!BT97*$B$10/BU$10)</f>
        <v>0</v>
      </c>
      <c r="BV97" s="35">
        <f>IF('Historic - uncorrected'!BU97&lt;0,"",'Historic - uncorrected'!BU97*$B$10/BV$10)</f>
        <v>0</v>
      </c>
      <c r="BW97" s="28">
        <f t="shared" si="4"/>
        <v>68</v>
      </c>
      <c r="BY97" s="5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</row>
    <row r="98" spans="1:93" s="4" customFormat="1" ht="13.5" customHeight="1" x14ac:dyDescent="0.25">
      <c r="A98" s="22" t="s">
        <v>87</v>
      </c>
      <c r="B98" s="23">
        <f t="shared" si="3"/>
        <v>411.47119740635412</v>
      </c>
      <c r="C98" s="35">
        <v>0</v>
      </c>
      <c r="D98" s="35">
        <f>IF('Historic - uncorrected'!C98&lt;0,"",'Historic - uncorrected'!C98*$B$10/D$10)</f>
        <v>293.36139231566068</v>
      </c>
      <c r="E98" s="35">
        <f>IF('Historic - uncorrected'!D98&lt;0,"",'Historic - uncorrected'!D98*$B$10/E$10)</f>
        <v>511.88096435716329</v>
      </c>
      <c r="F98" s="35">
        <f>IF('Historic - uncorrected'!E98&lt;0,"",'Historic - uncorrected'!E98*$B$10/F$10)</f>
        <v>558.18967179886818</v>
      </c>
      <c r="G98" s="35">
        <f>IF('Historic - uncorrected'!F98&lt;0,"",'Historic - uncorrected'!F98*$B$10/G$10)</f>
        <v>825.83148753787782</v>
      </c>
      <c r="H98" s="35">
        <f>IF('Historic - uncorrected'!G98&lt;0,"",'Historic - uncorrected'!G98*$B$10/H$10)</f>
        <v>862.07325055501087</v>
      </c>
      <c r="I98" s="35">
        <f>IF('Historic - uncorrected'!H98&lt;0,"",'Historic - uncorrected'!H98*$B$10/I$10)</f>
        <v>383.47001429976609</v>
      </c>
      <c r="J98" s="35">
        <f>IF('Historic - uncorrected'!I98&lt;0,"",'Historic - uncorrected'!I98*$B$10/J$10)</f>
        <v>401.276872421696</v>
      </c>
      <c r="K98" s="35">
        <f>IF('Historic - uncorrected'!J98&lt;0,"",'Historic - uncorrected'!J98*$B$10/K$10)</f>
        <v>464.7391515151516</v>
      </c>
      <c r="L98" s="35">
        <f>IF('Historic - uncorrected'!K98&lt;0,"",'Historic - uncorrected'!K98*$B$10/L$10)</f>
        <v>349.93751587301591</v>
      </c>
      <c r="M98" s="35">
        <f>IF('Historic - uncorrected'!L98&lt;0,"",'Historic - uncorrected'!L98*$B$10/M$10)</f>
        <v>444.10401544401549</v>
      </c>
      <c r="N98" s="35">
        <f>IF('Historic - uncorrected'!M98&lt;0,"",'Historic - uncorrected'!M98*$B$10/N$10)</f>
        <v>277.4158334585149</v>
      </c>
      <c r="O98" s="35">
        <f>IF('Historic - uncorrected'!N98&lt;0,"",'Historic - uncorrected'!N98*$B$10/O$10)</f>
        <v>386.29258045112789</v>
      </c>
      <c r="P98" s="35">
        <f>IF('Historic - uncorrected'!O98&lt;0,"",'Historic - uncorrected'!O98*$B$10/P$10)</f>
        <v>513.49526785714284</v>
      </c>
      <c r="Q98" s="35">
        <f>IF('Historic - uncorrected'!P98&lt;0,"",'Historic - uncorrected'!P98*$B$10/Q$10)</f>
        <v>370.53846388606314</v>
      </c>
      <c r="R98" s="35">
        <f>IF('Historic - uncorrected'!Q98&lt;0,"",'Historic - uncorrected'!Q98*$B$10/R$10)</f>
        <v>366.22406579069985</v>
      </c>
      <c r="S98" s="35">
        <f>IF('Historic - uncorrected'!R98&lt;0,"",'Historic - uncorrected'!R98*$B$10/S$10)</f>
        <v>340.01373429159838</v>
      </c>
      <c r="T98" s="35">
        <f>IF('Historic - uncorrected'!S98&lt;0,"",'Historic - uncorrected'!S98*$B$10/T$10)</f>
        <v>298.64348027451484</v>
      </c>
      <c r="U98" s="35">
        <f>IF('Historic - uncorrected'!T98&lt;0,"",'Historic - uncorrected'!T98*$B$10/U$10)</f>
        <v>352.66696904339005</v>
      </c>
      <c r="V98" s="35">
        <f>IF('Historic - uncorrected'!U98&lt;0,"",'Historic - uncorrected'!U98*$B$10/V$10)</f>
        <v>270.05748154808742</v>
      </c>
      <c r="W98" s="35">
        <f>IF('Historic - uncorrected'!V98&lt;0,"",'Historic - uncorrected'!V98*$B$10/W$10)</f>
        <v>448.92062955989655</v>
      </c>
      <c r="X98" s="35">
        <f>IF('Historic - uncorrected'!W98&lt;0,"",'Historic - uncorrected'!W98*$B$10/X$10)</f>
        <v>450.40172910876419</v>
      </c>
      <c r="Y98" s="35">
        <f>IF('Historic - uncorrected'!X98&lt;0,"",'Historic - uncorrected'!X98*$B$10/Y$10)</f>
        <v>352.57215127574153</v>
      </c>
      <c r="Z98" s="35">
        <f>IF('Historic - uncorrected'!Y98&lt;0,"",'Historic - uncorrected'!Y98*$B$10/Z$10)</f>
        <v>589.45196392053754</v>
      </c>
      <c r="AA98" s="35">
        <f>IF('Historic - uncorrected'!Z98&lt;0,"",'Historic - uncorrected'!Z98*$B$10/AA$10)</f>
        <v>788.98955442176884</v>
      </c>
      <c r="AB98" s="35">
        <f>IF('Historic - uncorrected'!AA98&lt;0,"",'Historic - uncorrected'!AA98*$B$10/AB$10)</f>
        <v>675.39427712137501</v>
      </c>
      <c r="AC98" s="35">
        <f>IF('Historic - uncorrected'!AB98&lt;0,"",'Historic - uncorrected'!AB98*$B$10/AC$10)</f>
        <v>602.00766537966547</v>
      </c>
      <c r="AD98" s="35">
        <f>IF('Historic - uncorrected'!AC98&lt;0,"",'Historic - uncorrected'!AC98*$B$10/AD$10)</f>
        <v>692.70657928876699</v>
      </c>
      <c r="AE98" s="35">
        <f>IF('Historic - uncorrected'!AD98&lt;0,"",'Historic - uncorrected'!AD98*$B$10/AE$10)</f>
        <v>724.3669469608983</v>
      </c>
      <c r="AF98" s="35">
        <f>IF('Historic - uncorrected'!AE98&lt;0,"",'Historic - uncorrected'!AE98*$B$10/AF$10)</f>
        <v>599.83033687335853</v>
      </c>
      <c r="AG98" s="35">
        <f>IF('Historic - uncorrected'!AF98&lt;0,"",'Historic - uncorrected'!AF98*$B$10/AG$10)</f>
        <v>397.03055631141348</v>
      </c>
      <c r="AH98" s="35">
        <f>IF('Historic - uncorrected'!AG98&lt;0,"",'Historic - uncorrected'!AG98*$B$10/AH$10)</f>
        <v>547.31983807393215</v>
      </c>
      <c r="AI98" s="35">
        <f>IF('Historic - uncorrected'!AH98&lt;0,"",'Historic - uncorrected'!AH98*$B$10/AI$10)</f>
        <v>515.09494158878522</v>
      </c>
      <c r="AJ98" s="35">
        <f>IF('Historic - uncorrected'!AI98&lt;0,"",'Historic - uncorrected'!AI98*$B$10/AJ$10)</f>
        <v>393.40801473922909</v>
      </c>
      <c r="AK98" s="35">
        <f>IF('Historic - uncorrected'!AJ98&lt;0,"",'Historic - uncorrected'!AJ98*$B$10/AK$10)</f>
        <v>380.32471916633693</v>
      </c>
      <c r="AL98" s="35">
        <f>IF('Historic - uncorrected'!AK98&lt;0,"",'Historic - uncorrected'!AK98*$B$10/AL$10)</f>
        <v>484.87422014051526</v>
      </c>
      <c r="AM98" s="35">
        <f>IF('Historic - uncorrected'!AL98&lt;0,"",'Historic - uncorrected'!AL98*$B$10/AM$10)</f>
        <v>482.75751308451316</v>
      </c>
      <c r="AN98" s="35">
        <f>IF('Historic - uncorrected'!AM98&lt;0,"",'Historic - uncorrected'!AM98*$B$10/AN$10)</f>
        <v>601.06512252541472</v>
      </c>
      <c r="AO98" s="35">
        <f>IF('Historic - uncorrected'!AN98&lt;0,"",'Historic - uncorrected'!AN98*$B$10/AO$10)</f>
        <v>318.0591500377929</v>
      </c>
      <c r="AP98" s="35">
        <f>IF('Historic - uncorrected'!AO98&lt;0,"",'Historic - uncorrected'!AO98*$B$10/AP$10)</f>
        <v>385.69200119047622</v>
      </c>
      <c r="AQ98" s="35">
        <f>IF('Historic - uncorrected'!AP98&lt;0,"",'Historic - uncorrected'!AP98*$B$10/AQ$10)</f>
        <v>396.75189926739938</v>
      </c>
      <c r="AR98" s="35">
        <f>IF('Historic - uncorrected'!AQ98&lt;0,"",'Historic - uncorrected'!AQ98*$B$10/AR$10)</f>
        <v>205.73208780487809</v>
      </c>
      <c r="AS98" s="35">
        <f>IF('Historic - uncorrected'!AR98&lt;0,"",'Historic - uncorrected'!AR98*$B$10/AS$10)</f>
        <v>254.05635893980238</v>
      </c>
      <c r="AT98" s="35">
        <f>IF('Historic - uncorrected'!AS98&lt;0,"",'Historic - uncorrected'!AS98*$B$10/AT$10)</f>
        <v>560.95843754313319</v>
      </c>
      <c r="AU98" s="35">
        <f>IF('Historic - uncorrected'!AT98&lt;0,"",'Historic - uncorrected'!AT98*$B$10/AU$10)</f>
        <v>421.47885815602842</v>
      </c>
      <c r="AV98" s="35">
        <f>IF('Historic - uncorrected'!AU98&lt;0,"",'Historic - uncorrected'!AU98*$B$10/AV$10)</f>
        <v>246.08082401656316</v>
      </c>
      <c r="AW98" s="35">
        <f>IF('Historic - uncorrected'!AV98&lt;0,"",'Historic - uncorrected'!AV98*$B$10/AW$10)</f>
        <v>411.83357846320354</v>
      </c>
      <c r="AX98" s="35">
        <f>IF('Historic - uncorrected'!AW98&lt;0,"",'Historic - uncorrected'!AW98*$B$10/AX$10)</f>
        <v>292.68642071674037</v>
      </c>
      <c r="AY98" s="35">
        <f>IF('Historic - uncorrected'!AX98&lt;0,"",'Historic - uncorrected'!AX98*$B$10/AY$10)</f>
        <v>332.74223274161739</v>
      </c>
      <c r="AZ98" s="35">
        <f>IF('Historic - uncorrected'!AY98&lt;0,"",'Historic - uncorrected'!AY98*$B$10/AZ$10)</f>
        <v>339.36460640301323</v>
      </c>
      <c r="BA98" s="35">
        <f>IF('Historic - uncorrected'!AZ98&lt;0,"",'Historic - uncorrected'!AZ98*$B$10/BA$10)</f>
        <v>343.72744460641405</v>
      </c>
      <c r="BB98" s="35">
        <f>IF('Historic - uncorrected'!BA98&lt;0,"",'Historic - uncorrected'!BA98*$B$10/BB$10)</f>
        <v>349.85251769087529</v>
      </c>
      <c r="BC98" s="35">
        <f>IF('Historic - uncorrected'!BB98&lt;0,"",'Historic - uncorrected'!BB98*$B$10/BC$10)</f>
        <v>326.57977598926897</v>
      </c>
      <c r="BD98" s="35">
        <f>IF('Historic - uncorrected'!BC98&lt;0,"",'Historic - uncorrected'!BC98*$B$10/BD$10)</f>
        <v>283.09551845906907</v>
      </c>
      <c r="BE98" s="35">
        <f>IF('Historic - uncorrected'!BD98&lt;0,"",'Historic - uncorrected'!BD98*$B$10/BE$10)</f>
        <v>365.15219047619053</v>
      </c>
      <c r="BF98" s="35">
        <f>IF('Historic - uncorrected'!BE98&lt;0,"",'Historic - uncorrected'!BE98*$B$10/BF$10)</f>
        <v>469.71849956709963</v>
      </c>
      <c r="BG98" s="35">
        <f>IF('Historic - uncorrected'!BF98&lt;0,"",'Historic - uncorrected'!BF98*$B$10/BG$10)</f>
        <v>376.65304686914141</v>
      </c>
      <c r="BH98" s="35">
        <f>IF('Historic - uncorrected'!BG98&lt;0,"",'Historic - uncorrected'!BG98*$B$10/BH$10)</f>
        <v>257.67831881121248</v>
      </c>
      <c r="BI98" s="35">
        <f>IF('Historic - uncorrected'!BH98&lt;0,"",'Historic - uncorrected'!BH98*$B$10/BI$10)</f>
        <v>252.91278766588604</v>
      </c>
      <c r="BJ98" s="35">
        <f>IF('Historic - uncorrected'!BI98&lt;0,"",'Historic - uncorrected'!BI98*$B$10/BJ$10)</f>
        <v>332.13310942249245</v>
      </c>
      <c r="BK98" s="35">
        <f>IF('Historic - uncorrected'!BJ98&lt;0,"",'Historic - uncorrected'!BJ98*$B$10/BK$10)</f>
        <v>560.58575720992621</v>
      </c>
      <c r="BL98" s="35">
        <f>IF('Historic - uncorrected'!BK98&lt;0,"",'Historic - uncorrected'!BK98*$B$10/BL$10)</f>
        <v>419.24881128747802</v>
      </c>
      <c r="BM98" s="35">
        <f>IF('Historic - uncorrected'!BL98&lt;0,"",'Historic - uncorrected'!BL98*$B$10/BM$10)</f>
        <v>320.67852625152631</v>
      </c>
      <c r="BN98" s="35">
        <f>IF('Historic - uncorrected'!BM98&lt;0,"",'Historic - uncorrected'!BM98*$B$10/BN$10)</f>
        <v>284.23778463203467</v>
      </c>
      <c r="BO98" s="35">
        <f>IF('Historic - uncorrected'!BN98&lt;0,"",'Historic - uncorrected'!BN98*$B$10/BO$10)</f>
        <v>445.90700183150187</v>
      </c>
      <c r="BP98" s="35">
        <f>IF('Historic - uncorrected'!BO98&lt;0,"",'Historic - uncorrected'!BO98*$B$10/BP$10)</f>
        <v>204.1969486215539</v>
      </c>
      <c r="BQ98" s="35">
        <f>IF('Historic - uncorrected'!BP98&lt;0,"",'Historic - uncorrected'!BP98*$B$10/BQ$10)</f>
        <v>330.1375968688846</v>
      </c>
      <c r="BR98" s="35">
        <f>IF('Historic - uncorrected'!BQ98&lt;0,"",'Historic - uncorrected'!BQ98*$B$10/BR$10)</f>
        <v>146.90030651340999</v>
      </c>
      <c r="BS98" s="35">
        <f>IF('Historic - uncorrected'!BR98&lt;0,"",'Historic - uncorrected'!BR98*$B$10/BS$10)</f>
        <v>303.47107722007729</v>
      </c>
      <c r="BT98" s="35">
        <f>IF('Historic - uncorrected'!BS98&lt;0,"",'Historic - uncorrected'!BS98*$B$10/BT$10)</f>
        <v>342.73056474519638</v>
      </c>
      <c r="BU98" s="35">
        <f>IF('Historic - uncorrected'!BT98&lt;0,"",'Historic - uncorrected'!BT98*$B$10/BU$10)</f>
        <v>210.86253252850437</v>
      </c>
      <c r="BV98" s="35">
        <f>IF('Historic - uncorrected'!BU98&lt;0,"",'Historic - uncorrected'!BU98*$B$10/BV$10)</f>
        <v>125.82947104247106</v>
      </c>
      <c r="BW98" s="28">
        <f t="shared" si="4"/>
        <v>71</v>
      </c>
      <c r="BY98" s="5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</row>
    <row r="99" spans="1:93" s="4" customFormat="1" ht="13.5" customHeight="1" x14ac:dyDescent="0.25">
      <c r="A99" s="22" t="s">
        <v>88</v>
      </c>
      <c r="B99" s="23">
        <f t="shared" si="3"/>
        <v>3.1492484474129303</v>
      </c>
      <c r="C99" s="35">
        <v>0</v>
      </c>
      <c r="D99" s="35">
        <f>IF('Historic - uncorrected'!C99&lt;0,"",'Historic - uncorrected'!C99*$B$10/D$10)</f>
        <v>6.3185530652603843</v>
      </c>
      <c r="E99" s="35">
        <f>IF('Historic - uncorrected'!D99&lt;0,"",'Historic - uncorrected'!D99*$B$10/E$10)</f>
        <v>10.957696484709919</v>
      </c>
      <c r="F99" s="35">
        <f>IF('Historic - uncorrected'!E99&lt;0,"",'Historic - uncorrected'!E99*$B$10/F$10)</f>
        <v>8.9669023582147496</v>
      </c>
      <c r="G99" s="35">
        <f>IF('Historic - uncorrected'!F99&lt;0,"",'Historic - uncorrected'!F99*$B$10/G$10)</f>
        <v>5.2334061314187439</v>
      </c>
      <c r="H99" s="35">
        <f>IF('Historic - uncorrected'!G99&lt;0,"",'Historic - uncorrected'!G99*$B$10/H$10)</f>
        <v>5.9385068924570215</v>
      </c>
      <c r="I99" s="35">
        <f>IF('Historic - uncorrected'!H99&lt;0,"",'Historic - uncorrected'!H99*$B$10/I$10)</f>
        <v>3.6973692838820424</v>
      </c>
      <c r="J99" s="35">
        <f>IF('Historic - uncorrected'!I99&lt;0,"",'Historic - uncorrected'!I99*$B$10/J$10)</f>
        <v>3.9053710211357275</v>
      </c>
      <c r="K99" s="35">
        <f>IF('Historic - uncorrected'!J99&lt;0,"",'Historic - uncorrected'!J99*$B$10/K$10)</f>
        <v>3.9053710211357275</v>
      </c>
      <c r="L99" s="35">
        <f>IF('Historic - uncorrected'!K99&lt;0,"",'Historic - uncorrected'!K99*$B$10/L$10)</f>
        <v>2.8527514880952385</v>
      </c>
      <c r="M99" s="35">
        <f>IF('Historic - uncorrected'!L99&lt;0,"",'Historic - uncorrected'!L99*$B$10/M$10)</f>
        <v>3.0840556628056635</v>
      </c>
      <c r="N99" s="35">
        <f>IF('Historic - uncorrected'!M99&lt;0,"",'Historic - uncorrected'!M99*$B$10/N$10)</f>
        <v>12.478912923739424</v>
      </c>
      <c r="O99" s="35">
        <f>IF('Historic - uncorrected'!N99&lt;0,"",'Historic - uncorrected'!N99*$B$10/O$10)</f>
        <v>11.53112180451128</v>
      </c>
      <c r="P99" s="35">
        <f>IF('Historic - uncorrected'!O99&lt;0,"",'Historic - uncorrected'!O99*$B$10/P$10)</f>
        <v>9.0563539304610732</v>
      </c>
      <c r="Q99" s="35">
        <f>IF('Historic - uncorrected'!P99&lt;0,"",'Historic - uncorrected'!P99*$B$10/Q$10)</f>
        <v>0.92866782928837877</v>
      </c>
      <c r="R99" s="35">
        <f>IF('Historic - uncorrected'!Q99&lt;0,"",'Historic - uncorrected'!Q99*$B$10/R$10)</f>
        <v>14.291670860124874</v>
      </c>
      <c r="S99" s="35">
        <f>IF('Historic - uncorrected'!R99&lt;0,"",'Historic - uncorrected'!R99*$B$10/S$10)</f>
        <v>11.280076493086204</v>
      </c>
      <c r="T99" s="35">
        <f>IF('Historic - uncorrected'!S99&lt;0,"",'Historic - uncorrected'!S99*$B$10/T$10)</f>
        <v>4.0357227064123622</v>
      </c>
      <c r="U99" s="35">
        <f>IF('Historic - uncorrected'!T99&lt;0,"",'Historic - uncorrected'!T99*$B$10/U$10)</f>
        <v>5.6751006512729445</v>
      </c>
      <c r="V99" s="35">
        <f>IF('Historic - uncorrected'!U99&lt;0,"",'Historic - uncorrected'!U99*$B$10/V$10)</f>
        <v>12.210045708291187</v>
      </c>
      <c r="W99" s="35">
        <f>IF('Historic - uncorrected'!V99&lt;0,"",'Historic - uncorrected'!V99*$B$10/W$10)</f>
        <v>6.7676476818074853</v>
      </c>
      <c r="X99" s="35">
        <f>IF('Historic - uncorrected'!W99&lt;0,"",'Historic - uncorrected'!W99*$B$10/X$10)</f>
        <v>5.6833025755049107</v>
      </c>
      <c r="Y99" s="35">
        <f>IF('Historic - uncorrected'!X99&lt;0,"",'Historic - uncorrected'!X99*$B$10/Y$10)</f>
        <v>2.4829024737728278</v>
      </c>
      <c r="Z99" s="35">
        <f>IF('Historic - uncorrected'!Y99&lt;0,"",'Historic - uncorrected'!Y99*$B$10/Z$10)</f>
        <v>2.8002468594799885</v>
      </c>
      <c r="AA99" s="35">
        <f>IF('Historic - uncorrected'!Z99&lt;0,"",'Historic - uncorrected'!Z99*$B$10/AA$10)</f>
        <v>4.5644023809523819</v>
      </c>
      <c r="AB99" s="35">
        <f>IF('Historic - uncorrected'!AA99&lt;0,"",'Historic - uncorrected'!AA99*$B$10/AB$10)</f>
        <v>0.68637629788757615</v>
      </c>
      <c r="AC99" s="35">
        <f>IF('Historic - uncorrected'!AB99&lt;0,"",'Historic - uncorrected'!AB99*$B$10/AC$10)</f>
        <v>8.2241484341484359</v>
      </c>
      <c r="AD99" s="35">
        <f>IF('Historic - uncorrected'!AC99&lt;0,"",'Historic - uncorrected'!AC99*$B$10/AD$10)</f>
        <v>11.703595848595851</v>
      </c>
      <c r="AE99" s="35">
        <f>IF('Historic - uncorrected'!AD99&lt;0,"",'Historic - uncorrected'!AD99*$B$10/AE$10)</f>
        <v>9.6483302361595058</v>
      </c>
      <c r="AF99" s="35">
        <f>IF('Historic - uncorrected'!AE99&lt;0,"",'Historic - uncorrected'!AE99*$B$10/AF$10)</f>
        <v>5.8377648357504484</v>
      </c>
      <c r="AG99" s="35">
        <f>IF('Historic - uncorrected'!AF99&lt;0,"",'Historic - uncorrected'!AF99*$B$10/AG$10)</f>
        <v>2.8980332577475441</v>
      </c>
      <c r="AH99" s="35">
        <f>IF('Historic - uncorrected'!AG99&lt;0,"",'Historic - uncorrected'!AG99*$B$10/AH$10)</f>
        <v>4.0844764035368071</v>
      </c>
      <c r="AI99" s="35">
        <f>IF('Historic - uncorrected'!AH99&lt;0,"",'Historic - uncorrected'!AH99*$B$10/AI$10)</f>
        <v>1.0664491544281267</v>
      </c>
      <c r="AJ99" s="35">
        <f>IF('Historic - uncorrected'!AI99&lt;0,"",'Historic - uncorrected'!AI99*$B$10/AJ$10)</f>
        <v>0</v>
      </c>
      <c r="AK99" s="35">
        <f>IF('Historic - uncorrected'!AJ99&lt;0,"",'Historic - uncorrected'!AJ99*$B$10/AK$10)</f>
        <v>0</v>
      </c>
      <c r="AL99" s="35">
        <f>IF('Historic - uncorrected'!AK99&lt;0,"",'Historic - uncorrected'!AK99*$B$10/AL$10)</f>
        <v>0.74826268540202978</v>
      </c>
      <c r="AM99" s="35">
        <f>IF('Historic - uncorrected'!AL99&lt;0,"",'Historic - uncorrected'!AL99*$B$10/AM$10)</f>
        <v>3.289659373659374</v>
      </c>
      <c r="AN99" s="35">
        <f>IF('Historic - uncorrected'!AM99&lt;0,"",'Historic - uncorrected'!AM99*$B$10/AN$10)</f>
        <v>2.0514168004280369</v>
      </c>
      <c r="AO99" s="35">
        <f>IF('Historic - uncorrected'!AN99&lt;0,"",'Historic - uncorrected'!AN99*$B$10/AO$10)</f>
        <v>0.72450831443688601</v>
      </c>
      <c r="AP99" s="35">
        <f>IF('Historic - uncorrected'!AO99&lt;0,"",'Historic - uncorrected'!AO99*$B$10/AP$10)</f>
        <v>0.76073373015873025</v>
      </c>
      <c r="AQ99" s="35">
        <f>IF('Historic - uncorrected'!AP99&lt;0,"",'Historic - uncorrected'!AP99*$B$10/AQ$10)</f>
        <v>0</v>
      </c>
      <c r="AR99" s="35">
        <f>IF('Historic - uncorrected'!AQ99&lt;0,"",'Historic - uncorrected'!AQ99*$B$10/AR$10)</f>
        <v>0</v>
      </c>
      <c r="AS99" s="35" t="str">
        <f>IF('Historic - uncorrected'!AR99&lt;0,"",'Historic - uncorrected'!AR99*$B$10/AS$10)</f>
        <v/>
      </c>
      <c r="AT99" s="35">
        <f>IF('Historic - uncorrected'!AS99&lt;0,"",'Historic - uncorrected'!AS99*$B$10/AT$10)</f>
        <v>0</v>
      </c>
      <c r="AU99" s="35">
        <f>IF('Historic - uncorrected'!AT99&lt;0,"",'Historic - uncorrected'!AT99*$B$10/AU$10)</f>
        <v>0</v>
      </c>
      <c r="AV99" s="35">
        <f>IF('Historic - uncorrected'!AU99&lt;0,"",'Historic - uncorrected'!AU99*$B$10/AV$10)</f>
        <v>0</v>
      </c>
      <c r="AW99" s="35">
        <f>IF('Historic - uncorrected'!AV99&lt;0,"",'Historic - uncorrected'!AV99*$B$10/AW$10)</f>
        <v>0</v>
      </c>
      <c r="AX99" s="35">
        <f>IF('Historic - uncorrected'!AW99&lt;0,"",'Historic - uncorrected'!AW99*$B$10/AX$10)</f>
        <v>0</v>
      </c>
      <c r="AY99" s="35">
        <f>IF('Historic - uncorrected'!AX99&lt;0,"",'Historic - uncorrected'!AX99*$B$10/AY$10)</f>
        <v>0</v>
      </c>
      <c r="AZ99" s="35">
        <f>IF('Historic - uncorrected'!AY99&lt;0,"",'Historic - uncorrected'!AY99*$B$10/AZ$10)</f>
        <v>0</v>
      </c>
      <c r="BA99" s="35">
        <f>IF('Historic - uncorrected'!AZ99&lt;0,"",'Historic - uncorrected'!AZ99*$B$10/BA$10)</f>
        <v>0</v>
      </c>
      <c r="BB99" s="35">
        <f>IF('Historic - uncorrected'!BA99&lt;0,"",'Historic - uncorrected'!BA99*$B$10/BB$10)</f>
        <v>0</v>
      </c>
      <c r="BC99" s="35">
        <f>IF('Historic - uncorrected'!BB99&lt;0,"",'Historic - uncorrected'!BB99*$B$10/BC$10)</f>
        <v>0</v>
      </c>
      <c r="BD99" s="35">
        <f>IF('Historic - uncorrected'!BC99&lt;0,"",'Historic - uncorrected'!BC99*$B$10/BD$10)</f>
        <v>0</v>
      </c>
      <c r="BE99" s="35">
        <f>IF('Historic - uncorrected'!BD99&lt;0,"",'Historic - uncorrected'!BD99*$B$10/BE$10)</f>
        <v>0</v>
      </c>
      <c r="BF99" s="35">
        <f>IF('Historic - uncorrected'!BE99&lt;0,"",'Historic - uncorrected'!BE99*$B$10/BF$10)</f>
        <v>0</v>
      </c>
      <c r="BG99" s="35">
        <f>IF('Historic - uncorrected'!BF99&lt;0,"",'Historic - uncorrected'!BF99*$B$10/BG$10)</f>
        <v>0</v>
      </c>
      <c r="BH99" s="35">
        <f>IF('Historic - uncorrected'!BG99&lt;0,"",'Historic - uncorrected'!BG99*$B$10/BH$10)</f>
        <v>0</v>
      </c>
      <c r="BI99" s="35">
        <f>IF('Historic - uncorrected'!BH99&lt;0,"",'Historic - uncorrected'!BH99*$B$10/BI$10)</f>
        <v>0</v>
      </c>
      <c r="BJ99" s="35">
        <f>IF('Historic - uncorrected'!BI99&lt;0,"",'Historic - uncorrected'!BI99*$B$10/BJ$10)</f>
        <v>0</v>
      </c>
      <c r="BK99" s="35">
        <f>IF('Historic - uncorrected'!BJ99&lt;0,"",'Historic - uncorrected'!BJ99*$B$10/BK$10)</f>
        <v>0</v>
      </c>
      <c r="BL99" s="35">
        <f>IF('Historic - uncorrected'!BK99&lt;0,"",'Historic - uncorrected'!BK99*$B$10/BL$10)</f>
        <v>0</v>
      </c>
      <c r="BM99" s="35">
        <f>IF('Historic - uncorrected'!BL99&lt;0,"",'Historic - uncorrected'!BL99*$B$10/BM$10)</f>
        <v>0</v>
      </c>
      <c r="BN99" s="35">
        <f>IF('Historic - uncorrected'!BM99&lt;0,"",'Historic - uncorrected'!BM99*$B$10/BN$10)</f>
        <v>0</v>
      </c>
      <c r="BO99" s="35">
        <f>IF('Historic - uncorrected'!BN99&lt;0,"",'Historic - uncorrected'!BN99*$B$10/BO$10)</f>
        <v>0</v>
      </c>
      <c r="BP99" s="35">
        <f>IF('Historic - uncorrected'!BO99&lt;0,"",'Historic - uncorrected'!BO99*$B$10/BP$10)</f>
        <v>0</v>
      </c>
      <c r="BQ99" s="35">
        <f>IF('Historic - uncorrected'!BP99&lt;0,"",'Historic - uncorrected'!BP99*$B$10/BQ$10)</f>
        <v>0</v>
      </c>
      <c r="BR99" s="35">
        <f>IF('Historic - uncorrected'!BQ99&lt;0,"",'Historic - uncorrected'!BQ99*$B$10/BR$10)</f>
        <v>0</v>
      </c>
      <c r="BS99" s="35">
        <f>IF('Historic - uncorrected'!BR99&lt;0,"",'Historic - uncorrected'!BR99*$B$10/BS$10)</f>
        <v>0</v>
      </c>
      <c r="BT99" s="35">
        <f>IF('Historic - uncorrected'!BS99&lt;0,"",'Historic - uncorrected'!BS99*$B$10/BT$10)</f>
        <v>0</v>
      </c>
      <c r="BU99" s="35">
        <f>IF('Historic - uncorrected'!BT99&lt;0,"",'Historic - uncorrected'!BT99*$B$10/BU$10)</f>
        <v>5.1429885982562045</v>
      </c>
      <c r="BV99" s="35">
        <f>IF('Historic - uncorrected'!BU99&lt;0,"",'Historic - uncorrected'!BU99*$B$10/BV$10)</f>
        <v>4.934489060489061</v>
      </c>
      <c r="BW99" s="28">
        <f t="shared" si="4"/>
        <v>39</v>
      </c>
      <c r="BY99" s="5"/>
      <c r="BZ99" s="6"/>
    </row>
    <row r="100" spans="1:93" s="4" customFormat="1" ht="13.5" customHeight="1" x14ac:dyDescent="0.25">
      <c r="A100" s="22" t="s">
        <v>89</v>
      </c>
      <c r="B100" s="23">
        <f t="shared" si="3"/>
        <v>62.037047344258497</v>
      </c>
      <c r="C100" s="35">
        <v>0</v>
      </c>
      <c r="D100" s="35">
        <f>IF('Historic - uncorrected'!C100&lt;0,"",'Historic - uncorrected'!C100*$B$10/D$10)</f>
        <v>198.58309633675489</v>
      </c>
      <c r="E100" s="35">
        <f>IF('Historic - uncorrected'!D100&lt;0,"",'Historic - uncorrected'!D100*$B$10/E$10)</f>
        <v>126.01350957416406</v>
      </c>
      <c r="F100" s="35">
        <f>IF('Historic - uncorrected'!E100&lt;0,"",'Historic - uncorrected'!E100*$B$10/F$10)</f>
        <v>96.394200350808561</v>
      </c>
      <c r="G100" s="35">
        <f>IF('Historic - uncorrected'!F100&lt;0,"",'Historic - uncorrected'!F100*$B$10/G$10)</f>
        <v>184.21589582593981</v>
      </c>
      <c r="H100" s="35">
        <f>IF('Historic - uncorrected'!G100&lt;0,"",'Historic - uncorrected'!G100*$B$10/H$10)</f>
        <v>260.30455211936612</v>
      </c>
      <c r="I100" s="35">
        <f>IF('Historic - uncorrected'!H100&lt;0,"",'Historic - uncorrected'!H100*$B$10/I$10)</f>
        <v>263.56961037959132</v>
      </c>
      <c r="J100" s="35">
        <f>IF('Historic - uncorrected'!I100&lt;0,"",'Historic - uncorrected'!I100*$B$10/J$10)</f>
        <v>169.88363941940415</v>
      </c>
      <c r="K100" s="35">
        <f>IF('Historic - uncorrected'!J100&lt;0,"",'Historic - uncorrected'!J100*$B$10/K$10)</f>
        <v>124.97187267634328</v>
      </c>
      <c r="L100" s="35">
        <f>IF('Historic - uncorrected'!K100&lt;0,"",'Historic - uncorrected'!K100*$B$10/L$10)</f>
        <v>222.51461607142861</v>
      </c>
      <c r="M100" s="35">
        <f>IF('Historic - uncorrected'!L100&lt;0,"",'Historic - uncorrected'!L100*$B$10/M$10)</f>
        <v>201.49163663663666</v>
      </c>
      <c r="N100" s="35">
        <f>IF('Historic - uncorrected'!M100&lt;0,"",'Historic - uncorrected'!M100*$B$10/N$10)</f>
        <v>327.33148515347261</v>
      </c>
      <c r="O100" s="35">
        <f>IF('Historic - uncorrected'!N100&lt;0,"",'Historic - uncorrected'!N100*$B$10/O$10)</f>
        <v>350.73828822055145</v>
      </c>
      <c r="P100" s="35">
        <f>IF('Historic - uncorrected'!O100&lt;0,"",'Historic - uncorrected'!O100*$B$10/P$10)</f>
        <v>390.32885440287225</v>
      </c>
      <c r="Q100" s="35">
        <f>IF('Historic - uncorrected'!P100&lt;0,"",'Historic - uncorrected'!P100*$B$10/Q$10)</f>
        <v>331.53441505595123</v>
      </c>
      <c r="R100" s="35">
        <f>IF('Historic - uncorrected'!Q100&lt;0,"",'Historic - uncorrected'!Q100*$B$10/R$10)</f>
        <v>279.58081120119283</v>
      </c>
      <c r="S100" s="35">
        <f>IF('Historic - uncorrected'!R100&lt;0,"",'Historic - uncorrected'!R100*$B$10/S$10)</f>
        <v>268.3046765855504</v>
      </c>
      <c r="T100" s="35">
        <f>IF('Historic - uncorrected'!S100&lt;0,"",'Historic - uncorrected'!S100*$B$10/T$10)</f>
        <v>87.171610458507018</v>
      </c>
      <c r="U100" s="35">
        <f>IF('Historic - uncorrected'!T100&lt;0,"",'Historic - uncorrected'!T100*$B$10/U$10)</f>
        <v>75.397765795483394</v>
      </c>
      <c r="V100" s="35">
        <f>IF('Historic - uncorrected'!U100&lt;0,"",'Historic - uncorrected'!U100*$B$10/V$10)</f>
        <v>69.669084335543829</v>
      </c>
      <c r="W100" s="35">
        <f>IF('Historic - uncorrected'!V100&lt;0,"",'Historic - uncorrected'!V100*$B$10/W$10)</f>
        <v>40.605886090844912</v>
      </c>
      <c r="X100" s="35">
        <f>IF('Historic - uncorrected'!W100&lt;0,"",'Historic - uncorrected'!W100*$B$10/X$10)</f>
        <v>10.656192329071708</v>
      </c>
      <c r="Y100" s="35">
        <f>IF('Historic - uncorrected'!X100&lt;0,"",'Historic - uncorrected'!X100*$B$10/Y$10)</f>
        <v>13.242146526788416</v>
      </c>
      <c r="Z100" s="35">
        <f>IF('Historic - uncorrected'!Y100&lt;0,"",'Historic - uncorrected'!Y100*$B$10/Z$10)</f>
        <v>9.1008022933099628</v>
      </c>
      <c r="AA100" s="35">
        <f>IF('Historic - uncorrected'!Z100&lt;0,"",'Historic - uncorrected'!Z100*$B$10/AA$10)</f>
        <v>15.649379591836738</v>
      </c>
      <c r="AB100" s="35">
        <f>IF('Historic - uncorrected'!AA100&lt;0,"",'Historic - uncorrected'!AA100*$B$10/AB$10)</f>
        <v>11.668397064088795</v>
      </c>
      <c r="AC100" s="35">
        <f>IF('Historic - uncorrected'!AB100&lt;0,"",'Historic - uncorrected'!AB100*$B$10/AC$10)</f>
        <v>39.475912483912488</v>
      </c>
      <c r="AD100" s="35">
        <f>IF('Historic - uncorrected'!AC100&lt;0,"",'Historic - uncorrected'!AC100*$B$10/AD$10)</f>
        <v>25.601615918803422</v>
      </c>
      <c r="AE100" s="35">
        <f>IF('Historic - uncorrected'!AD100&lt;0,"",'Historic - uncorrected'!AD100*$B$10/AE$10)</f>
        <v>30.429349206349212</v>
      </c>
      <c r="AF100" s="35">
        <f>IF('Historic - uncorrected'!AE100&lt;0,"",'Historic - uncorrected'!AE100*$B$10/AF$10)</f>
        <v>9.4863678580944786</v>
      </c>
      <c r="AG100" s="35">
        <f>IF('Historic - uncorrected'!AF100&lt;0,"",'Historic - uncorrected'!AF100*$B$10/AG$10)</f>
        <v>7.7280886873267836</v>
      </c>
      <c r="AH100" s="35">
        <f>IF('Historic - uncorrected'!AG100&lt;0,"",'Historic - uncorrected'!AG100*$B$10/AH$10)</f>
        <v>14.704115052732503</v>
      </c>
      <c r="AI100" s="35">
        <f>IF('Historic - uncorrected'!AH100&lt;0,"",'Historic - uncorrected'!AH100*$B$10/AI$10)</f>
        <v>1.0664491544281267</v>
      </c>
      <c r="AJ100" s="35">
        <f>IF('Historic - uncorrected'!AI100&lt;0,"",'Historic - uncorrected'!AI100*$B$10/AJ$10)</f>
        <v>3.2602874149659868</v>
      </c>
      <c r="AK100" s="35">
        <f>IF('Historic - uncorrected'!AJ100&lt;0,"",'Historic - uncorrected'!AJ100*$B$10/AK$10)</f>
        <v>1.011501912676428</v>
      </c>
      <c r="AL100" s="35">
        <f>IF('Historic - uncorrected'!AK100&lt;0,"",'Historic - uncorrected'!AK100*$B$10/AL$10)</f>
        <v>5.2378387978142085</v>
      </c>
      <c r="AM100" s="35">
        <f>IF('Historic - uncorrected'!AL100&lt;0,"",'Historic - uncorrected'!AL100*$B$10/AM$10)</f>
        <v>6.579318747318748</v>
      </c>
      <c r="AN100" s="35" t="str">
        <f>IF('Historic - uncorrected'!AM100&lt;0,"",'Historic - uncorrected'!AM100*$B$10/AN$10)</f>
        <v/>
      </c>
      <c r="AO100" s="35">
        <f>IF('Historic - uncorrected'!AN100&lt;0,"",'Historic - uncorrected'!AN100*$B$10/AO$10)</f>
        <v>0</v>
      </c>
      <c r="AP100" s="35">
        <f>IF('Historic - uncorrected'!AO100&lt;0,"",'Historic - uncorrected'!AO100*$B$10/AP$10)</f>
        <v>0</v>
      </c>
      <c r="AQ100" s="35">
        <f>IF('Historic - uncorrected'!AP100&lt;0,"",'Historic - uncorrected'!AP100*$B$10/AQ$10)</f>
        <v>1.7555393772893775</v>
      </c>
      <c r="AR100" s="35">
        <f>IF('Historic - uncorrected'!AQ100&lt;0,"",'Historic - uncorrected'!AQ100*$B$10/AR$10)</f>
        <v>0</v>
      </c>
      <c r="AS100" s="35">
        <f>IF('Historic - uncorrected'!AR100&lt;0,"",'Historic - uncorrected'!AR100*$B$10/AS$10)</f>
        <v>0</v>
      </c>
      <c r="AT100" s="35">
        <f>IF('Historic - uncorrected'!AS100&lt;0,"",'Historic - uncorrected'!AS100*$B$10/AT$10)</f>
        <v>0</v>
      </c>
      <c r="AU100" s="35">
        <f>IF('Historic - uncorrected'!AT100&lt;0,"",'Historic - uncorrected'!AT100*$B$10/AU$10)</f>
        <v>0</v>
      </c>
      <c r="AV100" s="35">
        <f>IF('Historic - uncorrected'!AU100&lt;0,"",'Historic - uncorrected'!AU100*$B$10/AV$10)</f>
        <v>0.88201012192316552</v>
      </c>
      <c r="AW100" s="35">
        <f>IF('Historic - uncorrected'!AV100&lt;0,"",'Historic - uncorrected'!AV100*$B$10/AW$10)</f>
        <v>0</v>
      </c>
      <c r="AX100" s="35">
        <f>IF('Historic - uncorrected'!AW100&lt;0,"",'Historic - uncorrected'!AW100*$B$10/AX$10)</f>
        <v>0</v>
      </c>
      <c r="AY100" s="35">
        <f>IF('Historic - uncorrected'!AX100&lt;0,"",'Historic - uncorrected'!AX100*$B$10/AY$10)</f>
        <v>0</v>
      </c>
      <c r="AZ100" s="35">
        <f>IF('Historic - uncorrected'!AY100&lt;0,"",'Historic - uncorrected'!AY100*$B$10/AZ$10)</f>
        <v>0</v>
      </c>
      <c r="BA100" s="35">
        <f>IF('Historic - uncorrected'!AZ100&lt;0,"",'Historic - uncorrected'!AZ100*$B$10/BA$10)</f>
        <v>0</v>
      </c>
      <c r="BB100" s="35">
        <f>IF('Historic - uncorrected'!BA100&lt;0,"",'Historic - uncorrected'!BA100*$B$10/BB$10)</f>
        <v>0</v>
      </c>
      <c r="BC100" s="35">
        <f>IF('Historic - uncorrected'!BB100&lt;0,"",'Historic - uncorrected'!BB100*$B$10/BC$10)</f>
        <v>0</v>
      </c>
      <c r="BD100" s="35">
        <f>IF('Historic - uncorrected'!BC100&lt;0,"",'Historic - uncorrected'!BC100*$B$10/BD$10)</f>
        <v>0</v>
      </c>
      <c r="BE100" s="35" t="str">
        <f>IF('Historic - uncorrected'!BD100&lt;0,"",'Historic - uncorrected'!BD100*$B$10/BE$10)</f>
        <v/>
      </c>
      <c r="BF100" s="35">
        <f>IF('Historic - uncorrected'!BE100&lt;0,"",'Historic - uncorrected'!BE100*$B$10/BF$10)</f>
        <v>0</v>
      </c>
      <c r="BG100" s="35">
        <f>IF('Historic - uncorrected'!BF100&lt;0,"",'Historic - uncorrected'!BF100*$B$10/BG$10)</f>
        <v>0</v>
      </c>
      <c r="BH100" s="35">
        <f>IF('Historic - uncorrected'!BG100&lt;0,"",'Historic - uncorrected'!BG100*$B$10/BH$10)</f>
        <v>0</v>
      </c>
      <c r="BI100" s="35">
        <f>IF('Historic - uncorrected'!BH100&lt;0,"",'Historic - uncorrected'!BH100*$B$10/BI$10)</f>
        <v>0</v>
      </c>
      <c r="BJ100" s="35">
        <f>IF('Historic - uncorrected'!BI100&lt;0,"",'Historic - uncorrected'!BI100*$B$10/BJ$10)</f>
        <v>0</v>
      </c>
      <c r="BK100" s="35">
        <f>IF('Historic - uncorrected'!BJ100&lt;0,"",'Historic - uncorrected'!BJ100*$B$10/BK$10)</f>
        <v>0</v>
      </c>
      <c r="BL100" s="35">
        <f>IF('Historic - uncorrected'!BK100&lt;0,"",'Historic - uncorrected'!BK100*$B$10/BL$10)</f>
        <v>0</v>
      </c>
      <c r="BM100" s="35">
        <f>IF('Historic - uncorrected'!BL100&lt;0,"",'Historic - uncorrected'!BL100*$B$10/BM$10)</f>
        <v>2.3407191697191698</v>
      </c>
      <c r="BN100" s="35">
        <f>IF('Historic - uncorrected'!BM100&lt;0,"",'Historic - uncorrected'!BM100*$B$10/BN$10)</f>
        <v>2.0747283549783551</v>
      </c>
      <c r="BO100" s="35">
        <f>IF('Historic - uncorrected'!BN100&lt;0,"",'Historic - uncorrected'!BN100*$B$10/BO$10)</f>
        <v>0</v>
      </c>
      <c r="BP100" s="35">
        <f>IF('Historic - uncorrected'!BO100&lt;0,"",'Historic - uncorrected'!BO100*$B$10/BP$10)</f>
        <v>0</v>
      </c>
      <c r="BQ100" s="35">
        <f>IF('Historic - uncorrected'!BP100&lt;0,"",'Historic - uncorrected'!BP100*$B$10/BQ$10)</f>
        <v>0</v>
      </c>
      <c r="BR100" s="35">
        <f>IF('Historic - uncorrected'!BQ100&lt;0,"",'Historic - uncorrected'!BQ100*$B$10/BR$10)</f>
        <v>0</v>
      </c>
      <c r="BS100" s="35">
        <f>IF('Historic - uncorrected'!BR100&lt;0,"",'Historic - uncorrected'!BR100*$B$10/BS$10)</f>
        <v>0</v>
      </c>
      <c r="BT100" s="35">
        <f>IF('Historic - uncorrected'!BS100&lt;0,"",'Historic - uncorrected'!BS100*$B$10/BT$10)</f>
        <v>0</v>
      </c>
      <c r="BU100" s="35">
        <f>IF('Historic - uncorrected'!BT100&lt;0,"",'Historic - uncorrected'!BT100*$B$10/BU$10)</f>
        <v>0</v>
      </c>
      <c r="BV100" s="35">
        <f>IF('Historic - uncorrected'!BU100&lt;0,"",'Historic - uncorrected'!BU100*$B$10/BV$10)</f>
        <v>0</v>
      </c>
      <c r="BW100" s="28">
        <f t="shared" si="4"/>
        <v>40</v>
      </c>
      <c r="BY100" s="5"/>
      <c r="BZ100" s="6"/>
    </row>
    <row r="101" spans="1:93" s="4" customFormat="1" ht="13.5" customHeight="1" x14ac:dyDescent="0.25">
      <c r="A101" s="22" t="s">
        <v>90</v>
      </c>
      <c r="B101" s="23">
        <f t="shared" si="3"/>
        <v>337.76403189291591</v>
      </c>
      <c r="C101" s="35">
        <v>0</v>
      </c>
      <c r="D101" s="35">
        <f>IF('Historic - uncorrected'!C101&lt;0,"",'Historic - uncorrected'!C101*$B$10/D$10)</f>
        <v>551.51941755344205</v>
      </c>
      <c r="E101" s="35">
        <f>IF('Historic - uncorrected'!D101&lt;0,"",'Historic - uncorrected'!D101*$B$10/E$10)</f>
        <v>511.88096435716329</v>
      </c>
      <c r="F101" s="35">
        <f>IF('Historic - uncorrected'!E101&lt;0,"",'Historic - uncorrected'!E101*$B$10/F$10)</f>
        <v>483.46548548041193</v>
      </c>
      <c r="G101" s="35">
        <f>IF('Historic - uncorrected'!F101&lt;0,"",'Historic - uncorrected'!F101*$B$10/G$10)</f>
        <v>701.2764216101117</v>
      </c>
      <c r="H101" s="35">
        <f>IF('Historic - uncorrected'!G101&lt;0,"",'Historic - uncorrected'!G101*$B$10/H$10)</f>
        <v>451.32652382673365</v>
      </c>
      <c r="I101" s="35">
        <f>IF('Historic - uncorrected'!H101&lt;0,"",'Historic - uncorrected'!H101*$B$10/I$10)</f>
        <v>622.21443091614947</v>
      </c>
      <c r="J101" s="35">
        <f>IF('Historic - uncorrected'!I101&lt;0,"",'Historic - uncorrected'!I101*$B$10/J$10)</f>
        <v>711.75386860198637</v>
      </c>
      <c r="K101" s="35">
        <f>IF('Historic - uncorrected'!J101&lt;0,"",'Historic - uncorrected'!J101*$B$10/K$10)</f>
        <v>781.07420422714551</v>
      </c>
      <c r="L101" s="35">
        <f>IF('Historic - uncorrected'!K101&lt;0,"",'Historic - uncorrected'!K101*$B$10/L$10)</f>
        <v>707.48236904761916</v>
      </c>
      <c r="M101" s="35">
        <f>IF('Historic - uncorrected'!L101&lt;0,"",'Historic - uncorrected'!L101*$B$10/M$10)</f>
        <v>875.87180823680831</v>
      </c>
      <c r="N101" s="35">
        <f>IF('Historic - uncorrected'!M101&lt;0,"",'Historic - uncorrected'!M101*$B$10/N$10)</f>
        <v>698.81912372940781</v>
      </c>
      <c r="O101" s="35">
        <f>IF('Historic - uncorrected'!N101&lt;0,"",'Historic - uncorrected'!N101*$B$10/O$10)</f>
        <v>814.86594085213039</v>
      </c>
      <c r="P101" s="35">
        <f>IF('Historic - uncorrected'!O101&lt;0,"",'Historic - uncorrected'!O101*$B$10/P$10)</f>
        <v>853.10854024943319</v>
      </c>
      <c r="Q101" s="35">
        <f>IF('Historic - uncorrected'!P101&lt;0,"",'Historic - uncorrected'!P101*$B$10/Q$10)</f>
        <v>693.71486847841891</v>
      </c>
      <c r="R101" s="35">
        <f>IF('Historic - uncorrected'!Q101&lt;0,"",'Historic - uncorrected'!Q101*$B$10/R$10)</f>
        <v>636.87258270431471</v>
      </c>
      <c r="S101" s="35">
        <f>IF('Historic - uncorrected'!R101&lt;0,"",'Historic - uncorrected'!R101*$B$10/S$10)</f>
        <v>607.51269112764271</v>
      </c>
      <c r="T101" s="35">
        <f>IF('Historic - uncorrected'!S101&lt;0,"",'Historic - uncorrected'!S101*$B$10/T$10)</f>
        <v>652.17278935623779</v>
      </c>
      <c r="U101" s="35">
        <f>IF('Historic - uncorrected'!T101&lt;0,"",'Historic - uncorrected'!T101*$B$10/U$10)</f>
        <v>620.20742831768598</v>
      </c>
      <c r="V101" s="35">
        <f>IF('Historic - uncorrected'!U101&lt;0,"",'Historic - uncorrected'!U101*$B$10/V$10)</f>
        <v>547.29734292458147</v>
      </c>
      <c r="W101" s="35">
        <f>IF('Historic - uncorrected'!V101&lt;0,"",'Historic - uncorrected'!V101*$B$10/W$10)</f>
        <v>527.12455832744968</v>
      </c>
      <c r="X101" s="35">
        <f>IF('Historic - uncorrected'!W101&lt;0,"",'Historic - uncorrected'!W101*$B$10/X$10)</f>
        <v>493.73691124698911</v>
      </c>
      <c r="Y101" s="35">
        <f>IF('Historic - uncorrected'!X101&lt;0,"",'Historic - uncorrected'!X101*$B$10/Y$10)</f>
        <v>457.68168933212456</v>
      </c>
      <c r="Z101" s="35">
        <f>IF('Historic - uncorrected'!Y101&lt;0,"",'Historic - uncorrected'!Y101*$B$10/Z$10)</f>
        <v>534.14708844580787</v>
      </c>
      <c r="AA101" s="35">
        <f>IF('Historic - uncorrected'!Z101&lt;0,"",'Historic - uncorrected'!Z101*$B$10/AA$10)</f>
        <v>599.89288435374158</v>
      </c>
      <c r="AB101" s="35">
        <f>IF('Historic - uncorrected'!AA101&lt;0,"",'Historic - uncorrected'!AA101*$B$10/AB$10)</f>
        <v>496.93643967060518</v>
      </c>
      <c r="AC101" s="35">
        <f>IF('Historic - uncorrected'!AB101&lt;0,"",'Historic - uncorrected'!AB101*$B$10/AC$10)</f>
        <v>602.00766537966547</v>
      </c>
      <c r="AD101" s="35">
        <f>IF('Historic - uncorrected'!AC101&lt;0,"",'Historic - uncorrected'!AC101*$B$10/AD$10)</f>
        <v>462.29203601953611</v>
      </c>
      <c r="AE101" s="35">
        <f>IF('Historic - uncorrected'!AD101&lt;0,"",'Historic - uncorrected'!AD101*$B$10/AE$10)</f>
        <v>474.99471931862183</v>
      </c>
      <c r="AF101" s="35">
        <f>IF('Historic - uncorrected'!AE101&lt;0,"",'Historic - uncorrected'!AE101*$B$10/AF$10)</f>
        <v>328.37427201096273</v>
      </c>
      <c r="AG101" s="35">
        <f>IF('Historic - uncorrected'!AF101&lt;0,"",'Historic - uncorrected'!AF101*$B$10/AG$10)</f>
        <v>341.96792441421019</v>
      </c>
      <c r="AH101" s="35">
        <f>IF('Historic - uncorrected'!AG101&lt;0,"",'Historic - uncorrected'!AG101*$B$10/AH$10)</f>
        <v>376.5887244060936</v>
      </c>
      <c r="AI101" s="35">
        <f>IF('Historic - uncorrected'!AH101&lt;0,"",'Historic - uncorrected'!AH101*$B$10/AI$10)</f>
        <v>358.32691588785053</v>
      </c>
      <c r="AJ101" s="35">
        <f>IF('Historic - uncorrected'!AI101&lt;0,"",'Historic - uncorrected'!AI101*$B$10/AJ$10)</f>
        <v>171.70847052154198</v>
      </c>
      <c r="AK101" s="35">
        <f>IF('Historic - uncorrected'!AJ101&lt;0,"",'Historic - uncorrected'!AJ101*$B$10/AK$10)</f>
        <v>268.04800685925341</v>
      </c>
      <c r="AL101" s="35">
        <f>IF('Historic - uncorrected'!AK101&lt;0,"",'Historic - uncorrected'!AK101*$B$10/AL$10)</f>
        <v>291.82244730679162</v>
      </c>
      <c r="AM101" s="35">
        <f>IF('Historic - uncorrected'!AL101&lt;0,"",'Historic - uncorrected'!AL101*$B$10/AM$10)</f>
        <v>234.38823037323039</v>
      </c>
      <c r="AN101" s="35">
        <f>IF('Historic - uncorrected'!AM101&lt;0,"",'Historic - uncorrected'!AM101*$B$10/AN$10)</f>
        <v>197.96172124130553</v>
      </c>
      <c r="AO101" s="35">
        <f>IF('Historic - uncorrected'!AN101&lt;0,"",'Historic - uncorrected'!AN101*$B$10/AO$10)</f>
        <v>148.52420445956162</v>
      </c>
      <c r="AP101" s="35">
        <f>IF('Historic - uncorrected'!AO101&lt;0,"",'Historic - uncorrected'!AO101*$B$10/AP$10)</f>
        <v>260.93166944444448</v>
      </c>
      <c r="AQ101" s="35">
        <f>IF('Historic - uncorrected'!AP101&lt;0,"",'Historic - uncorrected'!AP101*$B$10/AQ$10)</f>
        <v>236.99781593406595</v>
      </c>
      <c r="AR101" s="35">
        <f>IF('Historic - uncorrected'!AQ101&lt;0,"",'Historic - uncorrected'!AQ101*$B$10/AR$10)</f>
        <v>112.2175024390244</v>
      </c>
      <c r="AS101" s="35">
        <f>IF('Historic - uncorrected'!AR101&lt;0,"",'Historic - uncorrected'!AR101*$B$10/AS$10)</f>
        <v>174.39461927223724</v>
      </c>
      <c r="AT101" s="35">
        <f>IF('Historic - uncorrected'!AS101&lt;0,"",'Historic - uncorrected'!AS101*$B$10/AT$10)</f>
        <v>171.99197377501727</v>
      </c>
      <c r="AU101" s="35">
        <f>IF('Historic - uncorrected'!AT101&lt;0,"",'Historic - uncorrected'!AT101*$B$10/AU$10)</f>
        <v>147.61471529888553</v>
      </c>
      <c r="AV101" s="35">
        <f>IF('Historic - uncorrected'!AU101&lt;0,"",'Historic - uncorrected'!AU101*$B$10/AV$10)</f>
        <v>139.35759926386015</v>
      </c>
      <c r="AW101" s="35">
        <f>IF('Historic - uncorrected'!AV101&lt;0,"",'Historic - uncorrected'!AV101*$B$10/AW$10)</f>
        <v>161.8288116883117</v>
      </c>
      <c r="AX101" s="35">
        <f>IF('Historic - uncorrected'!AW101&lt;0,"",'Historic - uncorrected'!AW101*$B$10/AX$10)</f>
        <v>125.16814776632305</v>
      </c>
      <c r="AY101" s="35">
        <f>IF('Historic - uncorrected'!AX101&lt;0,"",'Historic - uncorrected'!AX101*$B$10/AY$10)</f>
        <v>149.08580557903636</v>
      </c>
      <c r="AZ101" s="35">
        <f>IF('Historic - uncorrected'!AY101&lt;0,"",'Historic - uncorrected'!AY101*$B$10/AZ$10)</f>
        <v>135.12694054344902</v>
      </c>
      <c r="BA101" s="35">
        <f>IF('Historic - uncorrected'!AZ101&lt;0,"",'Historic - uncorrected'!AZ101*$B$10/BA$10)</f>
        <v>159.28832798833821</v>
      </c>
      <c r="BB101" s="35">
        <f>IF('Historic - uncorrected'!BA101&lt;0,"",'Historic - uncorrected'!BA101*$B$10/BB$10)</f>
        <v>212.15546262303806</v>
      </c>
      <c r="BC101" s="35">
        <f>IF('Historic - uncorrected'!BB101&lt;0,"",'Historic - uncorrected'!BB101*$B$10/BC$10)</f>
        <v>93.430959534987707</v>
      </c>
      <c r="BD101" s="35">
        <f>IF('Historic - uncorrected'!BC101&lt;0,"",'Historic - uncorrected'!BC101*$B$10/BD$10)</f>
        <v>223.60443124665599</v>
      </c>
      <c r="BE101" s="35">
        <f>IF('Historic - uncorrected'!BD101&lt;0,"",'Historic - uncorrected'!BD101*$B$10/BE$10)</f>
        <v>199.05865939153443</v>
      </c>
      <c r="BF101" s="35">
        <f>IF('Historic - uncorrected'!BE101&lt;0,"",'Historic - uncorrected'!BE101*$B$10/BF$10)</f>
        <v>165.97826839826843</v>
      </c>
      <c r="BG101" s="35">
        <f>IF('Historic - uncorrected'!BF101&lt;0,"",'Historic - uncorrected'!BF101*$B$10/BG$10)</f>
        <v>66.129924259467572</v>
      </c>
      <c r="BH101" s="35">
        <f>IF('Historic - uncorrected'!BG101&lt;0,"",'Historic - uncorrected'!BG101*$B$10/BH$10)</f>
        <v>32.371648091860862</v>
      </c>
      <c r="BI101" s="35">
        <f>IF('Historic - uncorrected'!BH101&lt;0,"",'Historic - uncorrected'!BH101*$B$10/BI$10)</f>
        <v>71.833217798594859</v>
      </c>
      <c r="BJ101" s="35">
        <f>IF('Historic - uncorrected'!BI101&lt;0,"",'Historic - uncorrected'!BI101*$B$10/BJ$10)</f>
        <v>79.63425430597772</v>
      </c>
      <c r="BK101" s="35">
        <f>IF('Historic - uncorrected'!BJ101&lt;0,"",'Historic - uncorrected'!BJ101*$B$10/BK$10)</f>
        <v>156.86115224681424</v>
      </c>
      <c r="BL101" s="35">
        <f>IF('Historic - uncorrected'!BK101&lt;0,"",'Historic - uncorrected'!BK101*$B$10/BL$10)</f>
        <v>56.350646678424461</v>
      </c>
      <c r="BM101" s="35">
        <f>IF('Historic - uncorrected'!BL101&lt;0,"",'Historic - uncorrected'!BL101*$B$10/BM$10)</f>
        <v>63.199417582417588</v>
      </c>
      <c r="BN101" s="35">
        <f>IF('Historic - uncorrected'!BM101&lt;0,"",'Historic - uncorrected'!BM101*$B$10/BN$10)</f>
        <v>101.66168939393941</v>
      </c>
      <c r="BO101" s="35">
        <f>IF('Historic - uncorrected'!BN101&lt;0,"",'Historic - uncorrected'!BN101*$B$10/BO$10)</f>
        <v>56.177260073260079</v>
      </c>
      <c r="BP101" s="35">
        <f>IF('Historic - uncorrected'!BO101&lt;0,"",'Historic - uncorrected'!BO101*$B$10/BP$10)</f>
        <v>60.057926065162917</v>
      </c>
      <c r="BQ101" s="35">
        <f>IF('Historic - uncorrected'!BP101&lt;0,"",'Historic - uncorrected'!BP101*$B$10/BQ$10)</f>
        <v>77.532314416177442</v>
      </c>
      <c r="BR101" s="35">
        <f>IF('Historic - uncorrected'!BQ101&lt;0,"",'Historic - uncorrected'!BQ101*$B$10/BR$10)</f>
        <v>71.351577449370566</v>
      </c>
      <c r="BS101" s="35">
        <f>IF('Historic - uncorrected'!BR101&lt;0,"",'Historic - uncorrected'!BR101*$B$10/BS$10)</f>
        <v>140.63293822393825</v>
      </c>
      <c r="BT101" s="35">
        <f>IF('Historic - uncorrected'!BS101&lt;0,"",'Historic - uncorrected'!BS101*$B$10/BT$10)</f>
        <v>92.889592314118644</v>
      </c>
      <c r="BU101" s="35">
        <f>IF('Historic - uncorrected'!BT101&lt;0,"",'Historic - uncorrected'!BT101*$B$10/BU$10)</f>
        <v>28.286437290409125</v>
      </c>
      <c r="BV101" s="35">
        <f>IF('Historic - uncorrected'!BU101&lt;0,"",'Historic - uncorrected'!BU101*$B$10/BV$10)</f>
        <v>69.082846846846863</v>
      </c>
      <c r="BW101" s="28">
        <f t="shared" si="4"/>
        <v>71</v>
      </c>
      <c r="BY101" s="5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</row>
    <row r="102" spans="1:93" s="4" customFormat="1" ht="13.5" customHeight="1" x14ac:dyDescent="0.25">
      <c r="A102" s="22" t="s">
        <v>91</v>
      </c>
      <c r="B102" s="23">
        <f t="shared" si="3"/>
        <v>0.39293939152297236</v>
      </c>
      <c r="C102" s="35">
        <v>0</v>
      </c>
      <c r="D102" s="35">
        <f>IF('Historic - uncorrected'!C102&lt;0,"",'Historic - uncorrected'!C102*$B$10/D$10)</f>
        <v>0</v>
      </c>
      <c r="E102" s="35">
        <f>IF('Historic - uncorrected'!D102&lt;0,"",'Historic - uncorrected'!D102*$B$10/E$10)</f>
        <v>0</v>
      </c>
      <c r="F102" s="35">
        <f>IF('Historic - uncorrected'!E102&lt;0,"",'Historic - uncorrected'!E102*$B$10/F$10)</f>
        <v>0</v>
      </c>
      <c r="G102" s="35">
        <f>IF('Historic - uncorrected'!F102&lt;0,"",'Historic - uncorrected'!F102*$B$10/G$10)</f>
        <v>0</v>
      </c>
      <c r="H102" s="35">
        <f>IF('Historic - uncorrected'!G102&lt;0,"",'Historic - uncorrected'!G102*$B$10/H$10)</f>
        <v>0</v>
      </c>
      <c r="I102" s="35">
        <f>IF('Historic - uncorrected'!H102&lt;0,"",'Historic - uncorrected'!H102*$B$10/I$10)</f>
        <v>0</v>
      </c>
      <c r="J102" s="35">
        <f>IF('Historic - uncorrected'!I102&lt;0,"",'Historic - uncorrected'!I102*$B$10/J$10)</f>
        <v>0</v>
      </c>
      <c r="K102" s="35">
        <f>IF('Historic - uncorrected'!J102&lt;0,"",'Historic - uncorrected'!J102*$B$10/K$10)</f>
        <v>0</v>
      </c>
      <c r="L102" s="35">
        <f>IF('Historic - uncorrected'!K102&lt;0,"",'Historic - uncorrected'!K102*$B$10/L$10)</f>
        <v>0</v>
      </c>
      <c r="M102" s="35">
        <f>IF('Historic - uncorrected'!L102&lt;0,"",'Historic - uncorrected'!L102*$B$10/M$10)</f>
        <v>0</v>
      </c>
      <c r="N102" s="35">
        <f>IF('Historic - uncorrected'!M102&lt;0,"",'Historic - uncorrected'!M102*$B$10/N$10)</f>
        <v>0</v>
      </c>
      <c r="O102" s="35">
        <f>IF('Historic - uncorrected'!N102&lt;0,"",'Historic - uncorrected'!N102*$B$10/O$10)</f>
        <v>0.96092681704260663</v>
      </c>
      <c r="P102" s="35">
        <f>IF('Historic - uncorrected'!O102&lt;0,"",'Historic - uncorrected'!O102*$B$10/P$10)</f>
        <v>0</v>
      </c>
      <c r="Q102" s="35">
        <f>IF('Historic - uncorrected'!P102&lt;0,"",'Historic - uncorrected'!P102*$B$10/Q$10)</f>
        <v>0</v>
      </c>
      <c r="R102" s="35">
        <f>IF('Historic - uncorrected'!Q102&lt;0,"",'Historic - uncorrected'!Q102*$B$10/R$10)</f>
        <v>0</v>
      </c>
      <c r="S102" s="35">
        <f>IF('Historic - uncorrected'!R102&lt;0,"",'Historic - uncorrected'!R102*$B$10/S$10)</f>
        <v>0</v>
      </c>
      <c r="T102" s="35">
        <f>IF('Historic - uncorrected'!S102&lt;0,"",'Historic - uncorrected'!S102*$B$10/T$10)</f>
        <v>0</v>
      </c>
      <c r="U102" s="35">
        <f>IF('Historic - uncorrected'!T102&lt;0,"",'Historic - uncorrected'!T102*$B$10/U$10)</f>
        <v>0</v>
      </c>
      <c r="V102" s="35" t="str">
        <f>IF('Historic - uncorrected'!U102&lt;0,"",'Historic - uncorrected'!U102*$B$10/V$10)</f>
        <v/>
      </c>
      <c r="W102" s="35">
        <f>IF('Historic - uncorrected'!V102&lt;0,"",'Historic - uncorrected'!V102*$B$10/W$10)</f>
        <v>0</v>
      </c>
      <c r="X102" s="35">
        <f>IF('Historic - uncorrected'!W102&lt;0,"",'Historic - uncorrected'!W102*$B$10/X$10)</f>
        <v>2.1312384658143415</v>
      </c>
      <c r="Y102" s="35">
        <f>IF('Historic - uncorrected'!X102&lt;0,"",'Historic - uncorrected'!X102*$B$10/Y$10)</f>
        <v>0.82763415792427597</v>
      </c>
      <c r="Z102" s="35">
        <f>IF('Historic - uncorrected'!Y102&lt;0,"",'Historic - uncorrected'!Y102*$B$10/Z$10)</f>
        <v>0</v>
      </c>
      <c r="AA102" s="35">
        <f>IF('Historic - uncorrected'!Z102&lt;0,"",'Historic - uncorrected'!Z102*$B$10/AA$10)</f>
        <v>0</v>
      </c>
      <c r="AB102" s="35">
        <f>IF('Historic - uncorrected'!AA102&lt;0,"",'Historic - uncorrected'!AA102*$B$10/AB$10)</f>
        <v>0</v>
      </c>
      <c r="AC102" s="35">
        <f>IF('Historic - uncorrected'!AB102&lt;0,"",'Historic - uncorrected'!AB102*$B$10/AC$10)</f>
        <v>0</v>
      </c>
      <c r="AD102" s="35">
        <f>IF('Historic - uncorrected'!AC102&lt;0,"",'Historic - uncorrected'!AC102*$B$10/AD$10)</f>
        <v>0</v>
      </c>
      <c r="AE102" s="35">
        <f>IF('Historic - uncorrected'!AD102&lt;0,"",'Historic - uncorrected'!AD102*$B$10/AE$10)</f>
        <v>0</v>
      </c>
      <c r="AF102" s="35">
        <f>IF('Historic - uncorrected'!AE102&lt;0,"",'Historic - uncorrected'!AE102*$B$10/AF$10)</f>
        <v>0</v>
      </c>
      <c r="AG102" s="35">
        <f>IF('Historic - uncorrected'!AF102&lt;0,"",'Historic - uncorrected'!AF102*$B$10/AG$10)</f>
        <v>0</v>
      </c>
      <c r="AH102" s="35">
        <f>IF('Historic - uncorrected'!AG102&lt;0,"",'Historic - uncorrected'!AG102*$B$10/AH$10)</f>
        <v>0</v>
      </c>
      <c r="AI102" s="35">
        <f>IF('Historic - uncorrected'!AH102&lt;0,"",'Historic - uncorrected'!AH102*$B$10/AI$10)</f>
        <v>0</v>
      </c>
      <c r="AJ102" s="35">
        <f>IF('Historic - uncorrected'!AI102&lt;0,"",'Historic - uncorrected'!AI102*$B$10/AJ$10)</f>
        <v>0</v>
      </c>
      <c r="AK102" s="35">
        <f>IF('Historic - uncorrected'!AJ102&lt;0,"",'Historic - uncorrected'!AJ102*$B$10/AK$10)</f>
        <v>1.011501912676428</v>
      </c>
      <c r="AL102" s="35">
        <f>IF('Historic - uncorrected'!AK102&lt;0,"",'Historic - uncorrected'!AK102*$B$10/AL$10)</f>
        <v>0</v>
      </c>
      <c r="AM102" s="35">
        <f>IF('Historic - uncorrected'!AL102&lt;0,"",'Historic - uncorrected'!AL102*$B$10/AM$10)</f>
        <v>0</v>
      </c>
      <c r="AN102" s="35">
        <f>IF('Historic - uncorrected'!AM102&lt;0,"",'Historic - uncorrected'!AM102*$B$10/AN$10)</f>
        <v>0</v>
      </c>
      <c r="AO102" s="35">
        <f>IF('Historic - uncorrected'!AN102&lt;0,"",'Historic - uncorrected'!AN102*$B$10/AO$10)</f>
        <v>0</v>
      </c>
      <c r="AP102" s="35">
        <f>IF('Historic - uncorrected'!AO102&lt;0,"",'Historic - uncorrected'!AO102*$B$10/AP$10)</f>
        <v>1.5214674603174605</v>
      </c>
      <c r="AQ102" s="35">
        <f>IF('Historic - uncorrected'!AP102&lt;0,"",'Historic - uncorrected'!AP102*$B$10/AQ$10)</f>
        <v>4.388848443223444</v>
      </c>
      <c r="AR102" s="35">
        <f>IF('Historic - uncorrected'!AQ102&lt;0,"",'Historic - uncorrected'!AQ102*$B$10/AR$10)</f>
        <v>0</v>
      </c>
      <c r="AS102" s="35">
        <f>IF('Historic - uncorrected'!AR102&lt;0,"",'Historic - uncorrected'!AR102*$B$10/AS$10)</f>
        <v>0</v>
      </c>
      <c r="AT102" s="35">
        <f>IF('Historic - uncorrected'!AS102&lt;0,"",'Historic - uncorrected'!AS102*$B$10/AT$10)</f>
        <v>11.907136645962733</v>
      </c>
      <c r="AU102" s="35">
        <f>IF('Historic - uncorrected'!AT102&lt;0,"",'Historic - uncorrected'!AT102*$B$10/AU$10)</f>
        <v>0</v>
      </c>
      <c r="AV102" s="35">
        <f>IF('Historic - uncorrected'!AU102&lt;0,"",'Historic - uncorrected'!AU102*$B$10/AV$10)</f>
        <v>0.88201012192316552</v>
      </c>
      <c r="AW102" s="35">
        <f>IF('Historic - uncorrected'!AV102&lt;0,"",'Historic - uncorrected'!AV102*$B$10/AW$10)</f>
        <v>0</v>
      </c>
      <c r="AX102" s="35">
        <f>IF('Historic - uncorrected'!AW102&lt;0,"",'Historic - uncorrected'!AW102*$B$10/AX$10)</f>
        <v>0</v>
      </c>
      <c r="AY102" s="35">
        <f>IF('Historic - uncorrected'!AX102&lt;0,"",'Historic - uncorrected'!AX102*$B$10/AY$10)</f>
        <v>2.1606638489715415</v>
      </c>
      <c r="AZ102" s="35">
        <f>IF('Historic - uncorrected'!AY102&lt;0,"",'Historic - uncorrected'!AY102*$B$10/AZ$10)</f>
        <v>0</v>
      </c>
      <c r="BA102" s="35">
        <f>IF('Historic - uncorrected'!AZ102&lt;0,"",'Historic - uncorrected'!AZ102*$B$10/BA$10)</f>
        <v>0</v>
      </c>
      <c r="BB102" s="35">
        <f>IF('Historic - uncorrected'!BA102&lt;0,"",'Historic - uncorrected'!BA102*$B$10/BB$10)</f>
        <v>0</v>
      </c>
      <c r="BC102" s="35">
        <f>IF('Historic - uncorrected'!BB102&lt;0,"",'Historic - uncorrected'!BB102*$B$10/BC$10)</f>
        <v>1.7143295327520682</v>
      </c>
      <c r="BD102" s="35">
        <f>IF('Historic - uncorrected'!BC102&lt;0,"",'Historic - uncorrected'!BC102*$B$10/BD$10)</f>
        <v>0</v>
      </c>
      <c r="BE102" s="35">
        <f>IF('Historic - uncorrected'!BD102&lt;0,"",'Historic - uncorrected'!BD102*$B$10/BE$10)</f>
        <v>0</v>
      </c>
      <c r="BF102" s="35">
        <f>IF('Historic - uncorrected'!BE102&lt;0,"",'Historic - uncorrected'!BE102*$B$10/BF$10)</f>
        <v>0</v>
      </c>
      <c r="BG102" s="35">
        <f>IF('Historic - uncorrected'!BF102&lt;0,"",'Historic - uncorrected'!BF102*$B$10/BG$10)</f>
        <v>0</v>
      </c>
      <c r="BH102" s="35">
        <f>IF('Historic - uncorrected'!BG102&lt;0,"",'Historic - uncorrected'!BG102*$B$10/BH$10)</f>
        <v>0</v>
      </c>
      <c r="BI102" s="35">
        <f>IF('Historic - uncorrected'!BH102&lt;0,"",'Historic - uncorrected'!BH102*$B$10/BI$10)</f>
        <v>0</v>
      </c>
      <c r="BJ102" s="35">
        <f>IF('Historic - uncorrected'!BI102&lt;0,"",'Historic - uncorrected'!BI102*$B$10/BJ$10)</f>
        <v>0</v>
      </c>
      <c r="BK102" s="35">
        <f>IF('Historic - uncorrected'!BJ102&lt;0,"",'Historic - uncorrected'!BJ102*$B$10/BK$10)</f>
        <v>0</v>
      </c>
      <c r="BL102" s="35">
        <f>IF('Historic - uncorrected'!BK102&lt;0,"",'Historic - uncorrected'!BK102*$B$10/BL$10)</f>
        <v>0</v>
      </c>
      <c r="BM102" s="35">
        <f>IF('Historic - uncorrected'!BL102&lt;0,"",'Historic - uncorrected'!BL102*$B$10/BM$10)</f>
        <v>0</v>
      </c>
      <c r="BN102" s="35">
        <f>IF('Historic - uncorrected'!BM102&lt;0,"",'Historic - uncorrected'!BM102*$B$10/BN$10)</f>
        <v>0</v>
      </c>
      <c r="BO102" s="35">
        <f>IF('Historic - uncorrected'!BN102&lt;0,"",'Historic - uncorrected'!BN102*$B$10/BO$10)</f>
        <v>0</v>
      </c>
      <c r="BP102" s="35">
        <f>IF('Historic - uncorrected'!BO102&lt;0,"",'Historic - uncorrected'!BO102*$B$10/BP$10)</f>
        <v>0</v>
      </c>
      <c r="BQ102" s="35">
        <f>IF('Historic - uncorrected'!BP102&lt;0,"",'Historic - uncorrected'!BP102*$B$10/BQ$10)</f>
        <v>0</v>
      </c>
      <c r="BR102" s="35">
        <f>IF('Historic - uncorrected'!BQ102&lt;0,"",'Historic - uncorrected'!BQ102*$B$10/BR$10)</f>
        <v>0</v>
      </c>
      <c r="BS102" s="35">
        <f>IF('Historic - uncorrected'!BR102&lt;0,"",'Historic - uncorrected'!BR102*$B$10/BS$10)</f>
        <v>0</v>
      </c>
      <c r="BT102" s="35">
        <f>IF('Historic - uncorrected'!BS102&lt;0,"",'Historic - uncorrected'!BS102*$B$10/BT$10)</f>
        <v>0</v>
      </c>
      <c r="BU102" s="35">
        <f>IF('Historic - uncorrected'!BT102&lt;0,"",'Historic - uncorrected'!BT102*$B$10/BU$10)</f>
        <v>0</v>
      </c>
      <c r="BV102" s="35">
        <f>IF('Historic - uncorrected'!BU102&lt;0,"",'Historic - uncorrected'!BU102*$B$10/BV$10)</f>
        <v>0</v>
      </c>
      <c r="BW102" s="28">
        <f t="shared" si="4"/>
        <v>10</v>
      </c>
      <c r="BY102" s="5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</row>
    <row r="103" spans="1:93" s="4" customFormat="1" ht="13.5" customHeight="1" x14ac:dyDescent="0.25">
      <c r="A103" s="22" t="s">
        <v>92</v>
      </c>
      <c r="B103" s="23">
        <f t="shared" si="3"/>
        <v>8.6398310752365521</v>
      </c>
      <c r="C103" s="35">
        <v>0</v>
      </c>
      <c r="D103" s="35">
        <f>IF('Historic - uncorrected'!C103&lt;0,"",'Historic - uncorrected'!C103*$B$10/D$10)</f>
        <v>1.805300875788681</v>
      </c>
      <c r="E103" s="35">
        <f>IF('Historic - uncorrected'!D103&lt;0,"",'Historic - uncorrected'!D103*$B$10/E$10)</f>
        <v>0</v>
      </c>
      <c r="F103" s="35">
        <f>IF('Historic - uncorrected'!E103&lt;0,"",'Historic - uncorrected'!E103*$B$10/F$10)</f>
        <v>0</v>
      </c>
      <c r="G103" s="35">
        <f>IF('Historic - uncorrected'!F103&lt;0,"",'Historic - uncorrected'!F103*$B$10/G$10)</f>
        <v>0</v>
      </c>
      <c r="H103" s="35">
        <f>IF('Historic - uncorrected'!G103&lt;0,"",'Historic - uncorrected'!G103*$B$10/H$10)</f>
        <v>0</v>
      </c>
      <c r="I103" s="35">
        <f>IF('Historic - uncorrected'!H103&lt;0,"",'Historic - uncorrected'!H103*$B$10/I$10)</f>
        <v>0</v>
      </c>
      <c r="J103" s="35">
        <f>IF('Historic - uncorrected'!I103&lt;0,"",'Historic - uncorrected'!I103*$B$10/J$10)</f>
        <v>0</v>
      </c>
      <c r="K103" s="35">
        <f>IF('Historic - uncorrected'!J103&lt;0,"",'Historic - uncorrected'!J103*$B$10/K$10)</f>
        <v>0</v>
      </c>
      <c r="L103" s="35">
        <f>IF('Historic - uncorrected'!K103&lt;0,"",'Historic - uncorrected'!K103*$B$10/L$10)</f>
        <v>0</v>
      </c>
      <c r="M103" s="35">
        <f>IF('Historic - uncorrected'!L103&lt;0,"",'Historic - uncorrected'!L103*$B$10/M$10)</f>
        <v>0</v>
      </c>
      <c r="N103" s="35">
        <f>IF('Historic - uncorrected'!M103&lt;0,"",'Historic - uncorrected'!M103*$B$10/N$10)</f>
        <v>1.9198327574983731</v>
      </c>
      <c r="O103" s="35">
        <f>IF('Historic - uncorrected'!N103&lt;0,"",'Historic - uncorrected'!N103*$B$10/O$10)</f>
        <v>0</v>
      </c>
      <c r="P103" s="35">
        <f>IF('Historic - uncorrected'!O103&lt;0,"",'Historic - uncorrected'!O103*$B$10/P$10)</f>
        <v>0</v>
      </c>
      <c r="Q103" s="35">
        <f>IF('Historic - uncorrected'!P103&lt;0,"",'Historic - uncorrected'!P103*$B$10/Q$10)</f>
        <v>0</v>
      </c>
      <c r="R103" s="35">
        <f>IF('Historic - uncorrected'!Q103&lt;0,"",'Historic - uncorrected'!Q103*$B$10/R$10)</f>
        <v>0</v>
      </c>
      <c r="S103" s="35">
        <f>IF('Historic - uncorrected'!R103&lt;0,"",'Historic - uncorrected'!R103*$B$10/S$10)</f>
        <v>0</v>
      </c>
      <c r="T103" s="35">
        <f>IF('Historic - uncorrected'!S103&lt;0,"",'Historic - uncorrected'!S103*$B$10/T$10)</f>
        <v>8.8785899541071984</v>
      </c>
      <c r="U103" s="35">
        <f>IF('Historic - uncorrected'!T103&lt;0,"",'Historic - uncorrected'!T103*$B$10/U$10)</f>
        <v>0</v>
      </c>
      <c r="V103" s="35">
        <f>IF('Historic - uncorrected'!U103&lt;0,"",'Historic - uncorrected'!U103*$B$10/V$10)</f>
        <v>0</v>
      </c>
      <c r="W103" s="35">
        <f>IF('Historic - uncorrected'!V103&lt;0,"",'Historic - uncorrected'!V103*$B$10/W$10)</f>
        <v>0</v>
      </c>
      <c r="X103" s="35">
        <f>IF('Historic - uncorrected'!W103&lt;0,"",'Historic - uncorrected'!W103*$B$10/X$10)</f>
        <v>0</v>
      </c>
      <c r="Y103" s="35">
        <f>IF('Historic - uncorrected'!X103&lt;0,"",'Historic - uncorrected'!X103*$B$10/Y$10)</f>
        <v>0</v>
      </c>
      <c r="Z103" s="35">
        <f>IF('Historic - uncorrected'!Y103&lt;0,"",'Historic - uncorrected'!Y103*$B$10/Z$10)</f>
        <v>0</v>
      </c>
      <c r="AA103" s="35">
        <f>IF('Historic - uncorrected'!Z103&lt;0,"",'Historic - uncorrected'!Z103*$B$10/AA$10)</f>
        <v>0</v>
      </c>
      <c r="AB103" s="35">
        <f>IF('Historic - uncorrected'!AA103&lt;0,"",'Historic - uncorrected'!AA103*$B$10/AB$10)</f>
        <v>0</v>
      </c>
      <c r="AC103" s="35">
        <f>IF('Historic - uncorrected'!AB103&lt;0,"",'Historic - uncorrected'!AB103*$B$10/AC$10)</f>
        <v>0</v>
      </c>
      <c r="AD103" s="35">
        <f>IF('Historic - uncorrected'!AC103&lt;0,"",'Historic - uncorrected'!AC103*$B$10/AD$10)</f>
        <v>0</v>
      </c>
      <c r="AE103" s="35">
        <f>IF('Historic - uncorrected'!AD103&lt;0,"",'Historic - uncorrected'!AD103*$B$10/AE$10)</f>
        <v>0</v>
      </c>
      <c r="AF103" s="35">
        <f>IF('Historic - uncorrected'!AE103&lt;0,"",'Historic - uncorrected'!AE103*$B$10/AF$10)</f>
        <v>0</v>
      </c>
      <c r="AG103" s="35">
        <f>IF('Historic - uncorrected'!AF103&lt;0,"",'Historic - uncorrected'!AF103*$B$10/AG$10)</f>
        <v>17.388199546485261</v>
      </c>
      <c r="AH103" s="35">
        <f>IF('Historic - uncorrected'!AG103&lt;0,"",'Historic - uncorrected'!AG103*$B$10/AH$10)</f>
        <v>2.4506858421220841</v>
      </c>
      <c r="AI103" s="35">
        <f>IF('Historic - uncorrected'!AH103&lt;0,"",'Historic - uncorrected'!AH103*$B$10/AI$10)</f>
        <v>0</v>
      </c>
      <c r="AJ103" s="35">
        <f>IF('Historic - uncorrected'!AI103&lt;0,"",'Historic - uncorrected'!AI103*$B$10/AJ$10)</f>
        <v>0</v>
      </c>
      <c r="AK103" s="35">
        <f>IF('Historic - uncorrected'!AJ103&lt;0,"",'Historic - uncorrected'!AJ103*$B$10/AK$10)</f>
        <v>14.161026777469994</v>
      </c>
      <c r="AL103" s="35">
        <f>IF('Historic - uncorrected'!AK103&lt;0,"",'Historic - uncorrected'!AK103*$B$10/AL$10)</f>
        <v>0</v>
      </c>
      <c r="AM103" s="35">
        <f>IF('Historic - uncorrected'!AL103&lt;0,"",'Historic - uncorrected'!AL103*$B$10/AM$10)</f>
        <v>0</v>
      </c>
      <c r="AN103" s="35">
        <f>IF('Historic - uncorrected'!AM103&lt;0,"",'Historic - uncorrected'!AM103*$B$10/AN$10)</f>
        <v>0</v>
      </c>
      <c r="AO103" s="35">
        <f>IF('Historic - uncorrected'!AN103&lt;0,"",'Historic - uncorrected'!AN103*$B$10/AO$10)</f>
        <v>92.012555933484521</v>
      </c>
      <c r="AP103" s="35">
        <f>IF('Historic - uncorrected'!AO103&lt;0,"",'Historic - uncorrected'!AO103*$B$10/AP$10)</f>
        <v>0</v>
      </c>
      <c r="AQ103" s="35">
        <f>IF('Historic - uncorrected'!AP103&lt;0,"",'Historic - uncorrected'!AP103*$B$10/AQ$10)</f>
        <v>0</v>
      </c>
      <c r="AR103" s="35">
        <f>IF('Historic - uncorrected'!AQ103&lt;0,"",'Historic - uncorrected'!AQ103*$B$10/AR$10)</f>
        <v>0</v>
      </c>
      <c r="AS103" s="35">
        <f>IF('Historic - uncorrected'!AR103&lt;0,"",'Historic - uncorrected'!AR103*$B$10/AS$10)</f>
        <v>0</v>
      </c>
      <c r="AT103" s="35">
        <f>IF('Historic - uncorrected'!AS103&lt;0,"",'Historic - uncorrected'!AS103*$B$10/AT$10)</f>
        <v>0</v>
      </c>
      <c r="AU103" s="35">
        <f>IF('Historic - uncorrected'!AT103&lt;0,"",'Historic - uncorrected'!AT103*$B$10/AU$10)</f>
        <v>0</v>
      </c>
      <c r="AV103" s="35">
        <f>IF('Historic - uncorrected'!AU103&lt;0,"",'Historic - uncorrected'!AU103*$B$10/AV$10)</f>
        <v>0</v>
      </c>
      <c r="AW103" s="35">
        <f>IF('Historic - uncorrected'!AV103&lt;0,"",'Historic - uncorrected'!AV103*$B$10/AW$10)</f>
        <v>10.373641774891777</v>
      </c>
      <c r="AX103" s="35">
        <f>IF('Historic - uncorrected'!AW103&lt;0,"",'Historic - uncorrected'!AW103*$B$10/AX$10)</f>
        <v>0</v>
      </c>
      <c r="AY103" s="35">
        <f>IF('Historic - uncorrected'!AX103&lt;0,"",'Historic - uncorrected'!AX103*$B$10/AY$10)</f>
        <v>0</v>
      </c>
      <c r="AZ103" s="35">
        <f>IF('Historic - uncorrected'!AY103&lt;0,"",'Historic - uncorrected'!AY103*$B$10/AZ$10)</f>
        <v>0</v>
      </c>
      <c r="BA103" s="35">
        <f>IF('Historic - uncorrected'!AZ103&lt;0,"",'Historic - uncorrected'!AZ103*$B$10/BA$10)</f>
        <v>0</v>
      </c>
      <c r="BB103" s="35">
        <f>IF('Historic - uncorrected'!BA103&lt;0,"",'Historic - uncorrected'!BA103*$B$10/BB$10)</f>
        <v>0</v>
      </c>
      <c r="BC103" s="35">
        <f>IF('Historic - uncorrected'!BB103&lt;0,"",'Historic - uncorrected'!BB103*$B$10/BC$10)</f>
        <v>5.1429885982562045</v>
      </c>
      <c r="BD103" s="35">
        <f>IF('Historic - uncorrected'!BC103&lt;0,"",'Historic - uncorrected'!BC103*$B$10/BD$10)</f>
        <v>0</v>
      </c>
      <c r="BE103" s="35">
        <f>IF('Historic - uncorrected'!BD103&lt;0,"",'Historic - uncorrected'!BD103*$B$10/BE$10)</f>
        <v>6.3394477513227523</v>
      </c>
      <c r="BF103" s="35">
        <f>IF('Historic - uncorrected'!BE103&lt;0,"",'Historic - uncorrected'!BE103*$B$10/BF$10)</f>
        <v>0</v>
      </c>
      <c r="BG103" s="35">
        <f>IF('Historic - uncorrected'!BF103&lt;0,"",'Historic - uncorrected'!BF103*$B$10/BG$10)</f>
        <v>1.4376070491188604</v>
      </c>
      <c r="BH103" s="35">
        <f>IF('Historic - uncorrected'!BG103&lt;0,"",'Historic - uncorrected'!BG103*$B$10/BH$10)</f>
        <v>2.5897318473488689</v>
      </c>
      <c r="BI103" s="35">
        <f>IF('Historic - uncorrected'!BH103&lt;0,"",'Historic - uncorrected'!BH103*$B$10/BI$10)</f>
        <v>134.68728337236536</v>
      </c>
      <c r="BJ103" s="35">
        <f>IF('Historic - uncorrected'!BI103&lt;0,"",'Historic - uncorrected'!BI103*$B$10/BJ$10)</f>
        <v>194.22988855116517</v>
      </c>
      <c r="BK103" s="35" t="str">
        <f>IF('Historic - uncorrected'!BJ103&lt;0,"",'Historic - uncorrected'!BJ103*$B$10/BK$10)</f>
        <v/>
      </c>
      <c r="BL103" s="35">
        <f>IF('Historic - uncorrected'!BK103&lt;0,"",'Historic - uncorrected'!BK103*$B$10/BL$10)</f>
        <v>6.7620776014109358</v>
      </c>
      <c r="BM103" s="35">
        <f>IF('Historic - uncorrected'!BL103&lt;0,"",'Historic - uncorrected'!BL103*$B$10/BM$10)</f>
        <v>95.969485958485976</v>
      </c>
      <c r="BN103" s="35">
        <f>IF('Historic - uncorrected'!BM103&lt;0,"",'Historic - uncorrected'!BM103*$B$10/BN$10)</f>
        <v>0</v>
      </c>
      <c r="BO103" s="35" t="str">
        <f>IF('Historic - uncorrected'!BN103&lt;0,"",'Historic - uncorrected'!BN103*$B$10/BO$10)</f>
        <v/>
      </c>
      <c r="BP103" s="35">
        <f>IF('Historic - uncorrected'!BO103&lt;0,"",'Historic - uncorrected'!BO103*$B$10/BP$10)</f>
        <v>0</v>
      </c>
      <c r="BQ103" s="35">
        <f>IF('Historic - uncorrected'!BP103&lt;0,"",'Historic - uncorrected'!BP103*$B$10/BQ$10)</f>
        <v>0</v>
      </c>
      <c r="BR103" s="35">
        <f>IF('Historic - uncorrected'!BQ103&lt;0,"",'Historic - uncorrected'!BQ103*$B$10/BR$10)</f>
        <v>0</v>
      </c>
      <c r="BS103" s="35">
        <f>IF('Historic - uncorrected'!BR103&lt;0,"",'Historic - uncorrected'!BR103*$B$10/BS$10)</f>
        <v>0</v>
      </c>
      <c r="BT103" s="35">
        <f>IF('Historic - uncorrected'!BS103&lt;0,"",'Historic - uncorrected'!BS103*$B$10/BT$10)</f>
        <v>0</v>
      </c>
      <c r="BU103" s="35">
        <f>IF('Historic - uncorrected'!BT103&lt;0,"",'Historic - uncorrected'!BT103*$B$10/BU$10)</f>
        <v>0</v>
      </c>
      <c r="BV103" s="35">
        <f>IF('Historic - uncorrected'!BU103&lt;0,"",'Historic - uncorrected'!BU103*$B$10/BV$10)</f>
        <v>0</v>
      </c>
      <c r="BW103" s="28">
        <f t="shared" si="4"/>
        <v>16</v>
      </c>
      <c r="BY103" s="5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</row>
    <row r="104" spans="1:93" ht="13.5" customHeight="1" x14ac:dyDescent="0.25">
      <c r="A104" s="22" t="s">
        <v>93</v>
      </c>
      <c r="B104" s="23">
        <f t="shared" si="3"/>
        <v>2.8266307865264295</v>
      </c>
      <c r="C104" s="35">
        <v>0</v>
      </c>
      <c r="D104" s="35">
        <f>IF('Historic - uncorrected'!C104&lt;0,"",'Historic - uncorrected'!C104*$B$10/D$10)</f>
        <v>0</v>
      </c>
      <c r="E104" s="35">
        <f>IF('Historic - uncorrected'!D104&lt;0,"",'Historic - uncorrected'!D104*$B$10/E$10)</f>
        <v>0</v>
      </c>
      <c r="F104" s="35">
        <f>IF('Historic - uncorrected'!E104&lt;0,"",'Historic - uncorrected'!E104*$B$10/F$10)</f>
        <v>0</v>
      </c>
      <c r="G104" s="35">
        <f>IF('Historic - uncorrected'!F104&lt;0,"",'Historic - uncorrected'!F104*$B$10/G$10)</f>
        <v>3.1400436788512467</v>
      </c>
      <c r="H104" s="35">
        <f>IF('Historic - uncorrected'!G104&lt;0,"",'Historic - uncorrected'!G104*$B$10/H$10)</f>
        <v>0</v>
      </c>
      <c r="I104" s="35">
        <f>IF('Historic - uncorrected'!H104&lt;0,"",'Historic - uncorrected'!H104*$B$10/I$10)</f>
        <v>0.5281956119831489</v>
      </c>
      <c r="J104" s="35" t="str">
        <f>IF('Historic - uncorrected'!I104&lt;0,"",'Historic - uncorrected'!I104*$B$10/J$10)</f>
        <v/>
      </c>
      <c r="K104" s="35">
        <f>IF('Historic - uncorrected'!J104&lt;0,"",'Historic - uncorrected'!J104*$B$10/K$10)</f>
        <v>0</v>
      </c>
      <c r="L104" s="35">
        <f>IF('Historic - uncorrected'!K104&lt;0,"",'Historic - uncorrected'!K104*$B$10/L$10)</f>
        <v>4.7545858134920644</v>
      </c>
      <c r="M104" s="35">
        <f>IF('Historic - uncorrected'!L104&lt;0,"",'Historic - uncorrected'!L104*$B$10/M$10)</f>
        <v>4.1120742170742179</v>
      </c>
      <c r="N104" s="35">
        <f>IF('Historic - uncorrected'!M104&lt;0,"",'Historic - uncorrected'!M104*$B$10/N$10)</f>
        <v>1.9198327574983731</v>
      </c>
      <c r="O104" s="35">
        <f>IF('Historic - uncorrected'!N104&lt;0,"",'Historic - uncorrected'!N104*$B$10/O$10)</f>
        <v>0</v>
      </c>
      <c r="P104" s="35">
        <f>IF('Historic - uncorrected'!O104&lt;0,"",'Historic - uncorrected'!O104*$B$10/P$10)</f>
        <v>9.0563539304610732</v>
      </c>
      <c r="Q104" s="35">
        <f>IF('Historic - uncorrected'!P104&lt;0,"",'Historic - uncorrected'!P104*$B$10/Q$10)</f>
        <v>0</v>
      </c>
      <c r="R104" s="35">
        <f>IF('Historic - uncorrected'!Q104&lt;0,"",'Historic - uncorrected'!Q104*$B$10/R$10)</f>
        <v>7.1458354300624372</v>
      </c>
      <c r="S104" s="35">
        <f>IF('Historic - uncorrected'!R104&lt;0,"",'Historic - uncorrected'!R104*$B$10/S$10)</f>
        <v>7.251477745555416</v>
      </c>
      <c r="T104" s="35">
        <f>IF('Historic - uncorrected'!S104&lt;0,"",'Historic - uncorrected'!S104*$B$10/T$10)</f>
        <v>3.2285781651298899</v>
      </c>
      <c r="U104" s="35">
        <f>IF('Historic - uncorrected'!T104&lt;0,"",'Historic - uncorrected'!T104*$B$10/U$10)</f>
        <v>0.81072866446756342</v>
      </c>
      <c r="V104" s="35">
        <f>IF('Historic - uncorrected'!U104&lt;0,"",'Historic - uncorrected'!U104*$B$10/V$10)</f>
        <v>3.5911899142032904</v>
      </c>
      <c r="W104" s="35">
        <f>IF('Historic - uncorrected'!V104&lt;0,"",'Historic - uncorrected'!V104*$B$10/W$10)</f>
        <v>11.279412803012477</v>
      </c>
      <c r="X104" s="35">
        <f>IF('Historic - uncorrected'!W104&lt;0,"",'Historic - uncorrected'!W104*$B$10/X$10)</f>
        <v>2.8416512877524553</v>
      </c>
      <c r="Y104" s="35">
        <f>IF('Historic - uncorrected'!X104&lt;0,"",'Historic - uncorrected'!X104*$B$10/Y$10)</f>
        <v>5.7934391054699317</v>
      </c>
      <c r="Z104" s="35">
        <f>IF('Historic - uncorrected'!Y104&lt;0,"",'Historic - uncorrected'!Y104*$B$10/Z$10)</f>
        <v>9.1008022933099628</v>
      </c>
      <c r="AA104" s="35">
        <f>IF('Historic - uncorrected'!Z104&lt;0,"",'Historic - uncorrected'!Z104*$B$10/AA$10)</f>
        <v>0.65205748299319732</v>
      </c>
      <c r="AB104" s="35">
        <f>IF('Historic - uncorrected'!AA104&lt;0,"",'Historic - uncorrected'!AA104*$B$10/AB$10)</f>
        <v>4.1182577873254571</v>
      </c>
      <c r="AC104" s="35">
        <f>IF('Historic - uncorrected'!AB104&lt;0,"",'Historic - uncorrected'!AB104*$B$10/AC$10)</f>
        <v>0.8224148434148435</v>
      </c>
      <c r="AD104" s="35">
        <f>IF('Historic - uncorrected'!AC104&lt;0,"",'Historic - uncorrected'!AC104*$B$10/AD$10)</f>
        <v>1.4629494810744814</v>
      </c>
      <c r="AE104" s="35">
        <f>IF('Historic - uncorrected'!AD104&lt;0,"",'Historic - uncorrected'!AD104*$B$10/AE$10)</f>
        <v>4.4530754936120793</v>
      </c>
      <c r="AF104" s="35">
        <f>IF('Historic - uncorrected'!AE104&lt;0,"",'Historic - uncorrected'!AE104*$B$10/AF$10)</f>
        <v>2.1891618134064181</v>
      </c>
      <c r="AG104" s="35">
        <f>IF('Historic - uncorrected'!AF104&lt;0,"",'Historic - uncorrected'!AF104*$B$10/AG$10)</f>
        <v>0.96601108591584794</v>
      </c>
      <c r="AH104" s="35">
        <f>IF('Historic - uncorrected'!AG104&lt;0,"",'Historic - uncorrected'!AG104*$B$10/AH$10)</f>
        <v>3.2675811228294456</v>
      </c>
      <c r="AI104" s="35">
        <f>IF('Historic - uncorrected'!AH104&lt;0,"",'Historic - uncorrected'!AH104*$B$10/AI$10)</f>
        <v>14.930288161993774</v>
      </c>
      <c r="AJ104" s="35">
        <f>IF('Historic - uncorrected'!AI104&lt;0,"",'Historic - uncorrected'!AI104*$B$10/AJ$10)</f>
        <v>2.173524943310658</v>
      </c>
      <c r="AK104" s="35">
        <f>IF('Historic - uncorrected'!AJ104&lt;0,"",'Historic - uncorrected'!AJ104*$B$10/AK$10)</f>
        <v>18.207034428175703</v>
      </c>
      <c r="AL104" s="35">
        <f>IF('Historic - uncorrected'!AK104&lt;0,"",'Historic - uncorrected'!AK104*$B$10/AL$10)</f>
        <v>0.74826268540202978</v>
      </c>
      <c r="AM104" s="35">
        <f>IF('Historic - uncorrected'!AL104&lt;0,"",'Historic - uncorrected'!AL104*$B$10/AM$10)</f>
        <v>3.289659373659374</v>
      </c>
      <c r="AN104" s="35">
        <f>IF('Historic - uncorrected'!AM104&lt;0,"",'Historic - uncorrected'!AM104*$B$10/AN$10)</f>
        <v>0</v>
      </c>
      <c r="AO104" s="35">
        <f>IF('Historic - uncorrected'!AN104&lt;0,"",'Historic - uncorrected'!AN104*$B$10/AO$10)</f>
        <v>2.173524943310658</v>
      </c>
      <c r="AP104" s="35">
        <f>IF('Historic - uncorrected'!AO104&lt;0,"",'Historic - uncorrected'!AO104*$B$10/AP$10)</f>
        <v>27.386414285714288</v>
      </c>
      <c r="AQ104" s="35">
        <f>IF('Historic - uncorrected'!AP104&lt;0,"",'Historic - uncorrected'!AP104*$B$10/AQ$10)</f>
        <v>6.1443878205128222</v>
      </c>
      <c r="AR104" s="35">
        <f>IF('Historic - uncorrected'!AQ104&lt;0,"",'Historic - uncorrected'!AQ104*$B$10/AR$10)</f>
        <v>7.1249207897793276</v>
      </c>
      <c r="AS104" s="35">
        <f>IF('Historic - uncorrected'!AR104&lt;0,"",'Historic - uncorrected'!AR104*$B$10/AS$10)</f>
        <v>5.3825499775381864</v>
      </c>
      <c r="AT104" s="35">
        <f>IF('Historic - uncorrected'!AS104&lt;0,"",'Historic - uncorrected'!AS104*$B$10/AT$10)</f>
        <v>0</v>
      </c>
      <c r="AU104" s="35">
        <f>IF('Historic - uncorrected'!AT104&lt;0,"",'Historic - uncorrected'!AT104*$B$10/AU$10)</f>
        <v>0</v>
      </c>
      <c r="AV104" s="35">
        <f>IF('Historic - uncorrected'!AU104&lt;0,"",'Historic - uncorrected'!AU104*$B$10/AV$10)</f>
        <v>0.88201012192316552</v>
      </c>
      <c r="AW104" s="35">
        <f>IF('Historic - uncorrected'!AV104&lt;0,"",'Historic - uncorrected'!AV104*$B$10/AW$10)</f>
        <v>0</v>
      </c>
      <c r="AX104" s="35">
        <f>IF('Historic - uncorrected'!AW104&lt;0,"",'Historic - uncorrected'!AW104*$B$10/AX$10)</f>
        <v>1.8822277859597449</v>
      </c>
      <c r="AY104" s="35">
        <f>IF('Historic - uncorrected'!AX104&lt;0,"",'Historic - uncorrected'!AX104*$B$10/AY$10)</f>
        <v>6.4819915469146245</v>
      </c>
      <c r="AZ104" s="35">
        <f>IF('Historic - uncorrected'!AY104&lt;0,"",'Historic - uncorrected'!AY104*$B$10/AZ$10)</f>
        <v>0</v>
      </c>
      <c r="BA104" s="35">
        <f>IF('Historic - uncorrected'!AZ104&lt;0,"",'Historic - uncorrected'!AZ104*$B$10/BA$10)</f>
        <v>0</v>
      </c>
      <c r="BB104" s="35">
        <f>IF('Historic - uncorrected'!BA104&lt;0,"",'Historic - uncorrected'!BA104*$B$10/BB$10)</f>
        <v>0</v>
      </c>
      <c r="BC104" s="35">
        <f>IF('Historic - uncorrected'!BB104&lt;0,"",'Historic - uncorrected'!BB104*$B$10/BC$10)</f>
        <v>8.5716476637603414</v>
      </c>
      <c r="BD104" s="35">
        <f>IF('Historic - uncorrected'!BC104&lt;0,"",'Historic - uncorrected'!BC104*$B$10/BD$10)</f>
        <v>0</v>
      </c>
      <c r="BE104" s="35">
        <f>IF('Historic - uncorrected'!BD104&lt;0,"",'Historic - uncorrected'!BD104*$B$10/BE$10)</f>
        <v>0</v>
      </c>
      <c r="BF104" s="35">
        <f>IF('Historic - uncorrected'!BE104&lt;0,"",'Historic - uncorrected'!BE104*$B$10/BF$10)</f>
        <v>0</v>
      </c>
      <c r="BG104" s="35">
        <f>IF('Historic - uncorrected'!BF104&lt;0,"",'Historic - uncorrected'!BF104*$B$10/BG$10)</f>
        <v>0</v>
      </c>
      <c r="BH104" s="35">
        <f>IF('Historic - uncorrected'!BG104&lt;0,"",'Historic - uncorrected'!BG104*$B$10/BH$10)</f>
        <v>0</v>
      </c>
      <c r="BI104" s="35">
        <f>IF('Historic - uncorrected'!BH104&lt;0,"",'Historic - uncorrected'!BH104*$B$10/BI$10)</f>
        <v>0</v>
      </c>
      <c r="BJ104" s="35">
        <f>IF('Historic - uncorrected'!BI104&lt;0,"",'Historic - uncorrected'!BI104*$B$10/BJ$10)</f>
        <v>0</v>
      </c>
      <c r="BK104" s="35">
        <f>IF('Historic - uncorrected'!BJ104&lt;0,"",'Historic - uncorrected'!BJ104*$B$10/BK$10)</f>
        <v>0</v>
      </c>
      <c r="BL104" s="35">
        <f>IF('Historic - uncorrected'!BK104&lt;0,"",'Historic - uncorrected'!BK104*$B$10/BL$10)</f>
        <v>0</v>
      </c>
      <c r="BM104" s="35">
        <f>IF('Historic - uncorrected'!BL104&lt;0,"",'Historic - uncorrected'!BL104*$B$10/BM$10)</f>
        <v>0</v>
      </c>
      <c r="BN104" s="35">
        <f>IF('Historic - uncorrected'!BM104&lt;0,"",'Historic - uncorrected'!BM104*$B$10/BN$10)</f>
        <v>0</v>
      </c>
      <c r="BO104" s="35">
        <f>IF('Historic - uncorrected'!BN104&lt;0,"",'Historic - uncorrected'!BN104*$B$10/BO$10)</f>
        <v>0</v>
      </c>
      <c r="BP104" s="35">
        <f>IF('Historic - uncorrected'!BO104&lt;0,"",'Historic - uncorrected'!BO104*$B$10/BP$10)</f>
        <v>0</v>
      </c>
      <c r="BQ104" s="35">
        <f>IF('Historic - uncorrected'!BP104&lt;0,"",'Historic - uncorrected'!BP104*$B$10/BQ$10)</f>
        <v>0</v>
      </c>
      <c r="BR104" s="35">
        <f>IF('Historic - uncorrected'!BQ104&lt;0,"",'Historic - uncorrected'!BQ104*$B$10/BR$10)</f>
        <v>0</v>
      </c>
      <c r="BS104" s="35">
        <f>IF('Historic - uncorrected'!BR104&lt;0,"",'Historic - uncorrected'!BR104*$B$10/BS$10)</f>
        <v>0</v>
      </c>
      <c r="BT104" s="35">
        <f>IF('Historic - uncorrected'!BS104&lt;0,"",'Historic - uncorrected'!BS104*$B$10/BT$10)</f>
        <v>0</v>
      </c>
      <c r="BU104" s="35">
        <f>IF('Historic - uncorrected'!BT104&lt;0,"",'Historic - uncorrected'!BT104*$B$10/BU$10)</f>
        <v>0</v>
      </c>
      <c r="BV104" s="35">
        <f>IF('Historic - uncorrected'!BU104&lt;0,"",'Historic - uncorrected'!BU104*$B$10/BV$10)</f>
        <v>0</v>
      </c>
      <c r="BW104" s="28">
        <f t="shared" si="4"/>
        <v>37</v>
      </c>
    </row>
    <row r="105" spans="1:93" ht="13.5" customHeight="1" x14ac:dyDescent="0.25">
      <c r="A105" s="22" t="s">
        <v>94</v>
      </c>
      <c r="B105" s="23">
        <f t="shared" si="3"/>
        <v>8.5294110266653234E-2</v>
      </c>
      <c r="C105" s="35">
        <v>0</v>
      </c>
      <c r="D105" s="35">
        <f>IF('Historic - uncorrected'!C105&lt;0,"",'Historic - uncorrected'!C105*$B$10/D$10)</f>
        <v>0.90265043789434052</v>
      </c>
      <c r="E105" s="35">
        <f>IF('Historic - uncorrected'!D105&lt;0,"",'Historic - uncorrected'!D105*$B$10/E$10)</f>
        <v>1.5653852121014169</v>
      </c>
      <c r="F105" s="35">
        <f>IF('Historic - uncorrected'!E105&lt;0,"",'Historic - uncorrected'!E105*$B$10/F$10)</f>
        <v>1.4944837263691251</v>
      </c>
      <c r="G105" s="35">
        <f>IF('Historic - uncorrected'!F105&lt;0,"",'Historic - uncorrected'!F105*$B$10/G$10)</f>
        <v>2.0933624525674976</v>
      </c>
      <c r="H105" s="35">
        <f>IF('Historic - uncorrected'!G105&lt;0,"",'Historic - uncorrected'!G105*$B$10/H$10)</f>
        <v>0</v>
      </c>
      <c r="I105" s="35">
        <f>IF('Historic - uncorrected'!H105&lt;0,"",'Historic - uncorrected'!H105*$B$10/I$10)</f>
        <v>0</v>
      </c>
      <c r="J105" s="35">
        <f>IF('Historic - uncorrected'!I105&lt;0,"",'Historic - uncorrected'!I105*$B$10/J$10)</f>
        <v>0</v>
      </c>
      <c r="K105" s="35">
        <f>IF('Historic - uncorrected'!J105&lt;0,"",'Historic - uncorrected'!J105*$B$10/K$10)</f>
        <v>0</v>
      </c>
      <c r="L105" s="35">
        <f>IF('Historic - uncorrected'!K105&lt;0,"",'Historic - uncorrected'!K105*$B$10/L$10)</f>
        <v>0</v>
      </c>
      <c r="M105" s="35">
        <f>IF('Historic - uncorrected'!L105&lt;0,"",'Historic - uncorrected'!L105*$B$10/M$10)</f>
        <v>0</v>
      </c>
      <c r="N105" s="35">
        <f>IF('Historic - uncorrected'!M105&lt;0,"",'Historic - uncorrected'!M105*$B$10/N$10)</f>
        <v>0</v>
      </c>
      <c r="O105" s="35">
        <f>IF('Historic - uncorrected'!N105&lt;0,"",'Historic - uncorrected'!N105*$B$10/O$10)</f>
        <v>0</v>
      </c>
      <c r="P105" s="35">
        <f>IF('Historic - uncorrected'!O105&lt;0,"",'Historic - uncorrected'!O105*$B$10/P$10)</f>
        <v>0</v>
      </c>
      <c r="Q105" s="35">
        <f>IF('Historic - uncorrected'!P105&lt;0,"",'Historic - uncorrected'!P105*$B$10/Q$10)</f>
        <v>0</v>
      </c>
      <c r="R105" s="35">
        <f>IF('Historic - uncorrected'!Q105&lt;0,"",'Historic - uncorrected'!Q105*$B$10/R$10)</f>
        <v>0</v>
      </c>
      <c r="S105" s="35">
        <f>IF('Historic - uncorrected'!R105&lt;0,"",'Historic - uncorrected'!R105*$B$10/S$10)</f>
        <v>0</v>
      </c>
      <c r="T105" s="35">
        <f>IF('Historic - uncorrected'!S105&lt;0,"",'Historic - uncorrected'!S105*$B$10/T$10)</f>
        <v>0</v>
      </c>
      <c r="U105" s="35">
        <f>IF('Historic - uncorrected'!T105&lt;0,"",'Historic - uncorrected'!T105*$B$10/U$10)</f>
        <v>0</v>
      </c>
      <c r="V105" s="35">
        <f>IF('Historic - uncorrected'!U105&lt;0,"",'Historic - uncorrected'!U105*$B$10/V$10)</f>
        <v>0</v>
      </c>
      <c r="W105" s="35">
        <f>IF('Historic - uncorrected'!V105&lt;0,"",'Historic - uncorrected'!V105*$B$10/W$10)</f>
        <v>0</v>
      </c>
      <c r="X105" s="35">
        <f>IF('Historic - uncorrected'!W105&lt;0,"",'Historic - uncorrected'!W105*$B$10/X$10)</f>
        <v>0</v>
      </c>
      <c r="Y105" s="35">
        <f>IF('Historic - uncorrected'!X105&lt;0,"",'Historic - uncorrected'!X105*$B$10/Y$10)</f>
        <v>0</v>
      </c>
      <c r="Z105" s="35">
        <f>IF('Historic - uncorrected'!Y105&lt;0,"",'Historic - uncorrected'!Y105*$B$10/Z$10)</f>
        <v>0</v>
      </c>
      <c r="AA105" s="35">
        <f>IF('Historic - uncorrected'!Z105&lt;0,"",'Historic - uncorrected'!Z105*$B$10/AA$10)</f>
        <v>0</v>
      </c>
      <c r="AB105" s="35">
        <f>IF('Historic - uncorrected'!AA105&lt;0,"",'Historic - uncorrected'!AA105*$B$10/AB$10)</f>
        <v>0</v>
      </c>
      <c r="AC105" s="35">
        <f>IF('Historic - uncorrected'!AB105&lt;0,"",'Historic - uncorrected'!AB105*$B$10/AC$10)</f>
        <v>0</v>
      </c>
      <c r="AD105" s="35">
        <f>IF('Historic - uncorrected'!AC105&lt;0,"",'Historic - uncorrected'!AC105*$B$10/AD$10)</f>
        <v>0</v>
      </c>
      <c r="AE105" s="35">
        <f>IF('Historic - uncorrected'!AD105&lt;0,"",'Historic - uncorrected'!AD105*$B$10/AE$10)</f>
        <v>0</v>
      </c>
      <c r="AF105" s="35">
        <f>IF('Historic - uncorrected'!AE105&lt;0,"",'Historic - uncorrected'!AE105*$B$10/AF$10)</f>
        <v>0</v>
      </c>
      <c r="AG105" s="35">
        <f>IF('Historic - uncorrected'!AF105&lt;0,"",'Historic - uncorrected'!AF105*$B$10/AG$10)</f>
        <v>0</v>
      </c>
      <c r="AH105" s="35">
        <f>IF('Historic - uncorrected'!AG105&lt;0,"",'Historic - uncorrected'!AG105*$B$10/AH$10)</f>
        <v>0</v>
      </c>
      <c r="AI105" s="35">
        <f>IF('Historic - uncorrected'!AH105&lt;0,"",'Historic - uncorrected'!AH105*$B$10/AI$10)</f>
        <v>0</v>
      </c>
      <c r="AJ105" s="35">
        <f>IF('Historic - uncorrected'!AI105&lt;0,"",'Historic - uncorrected'!AI105*$B$10/AJ$10)</f>
        <v>0</v>
      </c>
      <c r="AK105" s="35">
        <f>IF('Historic - uncorrected'!AJ105&lt;0,"",'Historic - uncorrected'!AJ105*$B$10/AK$10)</f>
        <v>0</v>
      </c>
      <c r="AL105" s="35">
        <f>IF('Historic - uncorrected'!AK105&lt;0,"",'Historic - uncorrected'!AK105*$B$10/AL$10)</f>
        <v>0</v>
      </c>
      <c r="AM105" s="35">
        <f>IF('Historic - uncorrected'!AL105&lt;0,"",'Historic - uncorrected'!AL105*$B$10/AM$10)</f>
        <v>0</v>
      </c>
      <c r="AN105" s="35">
        <f>IF('Historic - uncorrected'!AM105&lt;0,"",'Historic - uncorrected'!AM105*$B$10/AN$10)</f>
        <v>0</v>
      </c>
      <c r="AO105" s="35">
        <f>IF('Historic - uncorrected'!AN105&lt;0,"",'Historic - uncorrected'!AN105*$B$10/AO$10)</f>
        <v>0</v>
      </c>
      <c r="AP105" s="35">
        <f>IF('Historic - uncorrected'!AO105&lt;0,"",'Historic - uncorrected'!AO105*$B$10/AP$10)</f>
        <v>0</v>
      </c>
      <c r="AQ105" s="35">
        <f>IF('Historic - uncorrected'!AP105&lt;0,"",'Historic - uncorrected'!AP105*$B$10/AQ$10)</f>
        <v>0</v>
      </c>
      <c r="AR105" s="35">
        <f>IF('Historic - uncorrected'!AQ105&lt;0,"",'Historic - uncorrected'!AQ105*$B$10/AR$10)</f>
        <v>0</v>
      </c>
      <c r="AS105" s="35">
        <f>IF('Historic - uncorrected'!AR105&lt;0,"",'Historic - uncorrected'!AR105*$B$10/AS$10)</f>
        <v>0</v>
      </c>
      <c r="AT105" s="35">
        <f>IF('Historic - uncorrected'!AS105&lt;0,"",'Historic - uncorrected'!AS105*$B$10/AT$10)</f>
        <v>0</v>
      </c>
      <c r="AU105" s="35">
        <f>IF('Historic - uncorrected'!AT105&lt;0,"",'Historic - uncorrected'!AT105*$B$10/AU$10)</f>
        <v>0</v>
      </c>
      <c r="AV105" s="35">
        <f>IF('Historic - uncorrected'!AU105&lt;0,"",'Historic - uncorrected'!AU105*$B$10/AV$10)</f>
        <v>0</v>
      </c>
      <c r="AW105" s="35">
        <f>IF('Historic - uncorrected'!AV105&lt;0,"",'Historic - uncorrected'!AV105*$B$10/AW$10)</f>
        <v>0</v>
      </c>
      <c r="AX105" s="35">
        <f>IF('Historic - uncorrected'!AW105&lt;0,"",'Historic - uncorrected'!AW105*$B$10/AX$10)</f>
        <v>0</v>
      </c>
      <c r="AY105" s="35">
        <f>IF('Historic - uncorrected'!AX105&lt;0,"",'Historic - uncorrected'!AX105*$B$10/AY$10)</f>
        <v>0</v>
      </c>
      <c r="AZ105" s="35">
        <f>IF('Historic - uncorrected'!AY105&lt;0,"",'Historic - uncorrected'!AY105*$B$10/AZ$10)</f>
        <v>0</v>
      </c>
      <c r="BA105" s="35">
        <f>IF('Historic - uncorrected'!AZ105&lt;0,"",'Historic - uncorrected'!AZ105*$B$10/BA$10)</f>
        <v>0</v>
      </c>
      <c r="BB105" s="35">
        <f>IF('Historic - uncorrected'!BA105&lt;0,"",'Historic - uncorrected'!BA105*$B$10/BB$10)</f>
        <v>0</v>
      </c>
      <c r="BC105" s="35">
        <f>IF('Historic - uncorrected'!BB105&lt;0,"",'Historic - uncorrected'!BB105*$B$10/BC$10)</f>
        <v>0</v>
      </c>
      <c r="BD105" s="35">
        <f>IF('Historic - uncorrected'!BC105&lt;0,"",'Historic - uncorrected'!BC105*$B$10/BD$10)</f>
        <v>0</v>
      </c>
      <c r="BE105" s="35">
        <f>IF('Historic - uncorrected'!BD105&lt;0,"",'Historic - uncorrected'!BD105*$B$10/BE$10)</f>
        <v>0</v>
      </c>
      <c r="BF105" s="35">
        <f>IF('Historic - uncorrected'!BE105&lt;0,"",'Historic - uncorrected'!BE105*$B$10/BF$10)</f>
        <v>0</v>
      </c>
      <c r="BG105" s="35">
        <f>IF('Historic - uncorrected'!BF105&lt;0,"",'Historic - uncorrected'!BF105*$B$10/BG$10)</f>
        <v>0</v>
      </c>
      <c r="BH105" s="35">
        <f>IF('Historic - uncorrected'!BG105&lt;0,"",'Historic - uncorrected'!BG105*$B$10/BH$10)</f>
        <v>0</v>
      </c>
      <c r="BI105" s="35">
        <f>IF('Historic - uncorrected'!BH105&lt;0,"",'Historic - uncorrected'!BH105*$B$10/BI$10)</f>
        <v>0</v>
      </c>
      <c r="BJ105" s="35">
        <f>IF('Historic - uncorrected'!BI105&lt;0,"",'Historic - uncorrected'!BI105*$B$10/BJ$10)</f>
        <v>0</v>
      </c>
      <c r="BK105" s="35">
        <f>IF('Historic - uncorrected'!BJ105&lt;0,"",'Historic - uncorrected'!BJ105*$B$10/BK$10)</f>
        <v>0</v>
      </c>
      <c r="BL105" s="35">
        <f>IF('Historic - uncorrected'!BK105&lt;0,"",'Historic - uncorrected'!BK105*$B$10/BL$10)</f>
        <v>0</v>
      </c>
      <c r="BM105" s="35">
        <f>IF('Historic - uncorrected'!BL105&lt;0,"",'Historic - uncorrected'!BL105*$B$10/BM$10)</f>
        <v>0</v>
      </c>
      <c r="BN105" s="35">
        <f>IF('Historic - uncorrected'!BM105&lt;0,"",'Historic - uncorrected'!BM105*$B$10/BN$10)</f>
        <v>0</v>
      </c>
      <c r="BO105" s="35">
        <f>IF('Historic - uncorrected'!BN105&lt;0,"",'Historic - uncorrected'!BN105*$B$10/BO$10)</f>
        <v>0</v>
      </c>
      <c r="BP105" s="35">
        <f>IF('Historic - uncorrected'!BO105&lt;0,"",'Historic - uncorrected'!BO105*$B$10/BP$10)</f>
        <v>0</v>
      </c>
      <c r="BQ105" s="35">
        <f>IF('Historic - uncorrected'!BP105&lt;0,"",'Historic - uncorrected'!BP105*$B$10/BQ$10)</f>
        <v>0</v>
      </c>
      <c r="BR105" s="35">
        <f>IF('Historic - uncorrected'!BQ105&lt;0,"",'Historic - uncorrected'!BQ105*$B$10/BR$10)</f>
        <v>0</v>
      </c>
      <c r="BS105" s="35">
        <f>IF('Historic - uncorrected'!BR105&lt;0,"",'Historic - uncorrected'!BR105*$B$10/BS$10)</f>
        <v>0</v>
      </c>
      <c r="BT105" s="35">
        <f>IF('Historic - uncorrected'!BS105&lt;0,"",'Historic - uncorrected'!BS105*$B$10/BT$10)</f>
        <v>0</v>
      </c>
      <c r="BU105" s="35">
        <f>IF('Historic - uncorrected'!BT105&lt;0,"",'Historic - uncorrected'!BT105*$B$10/BU$10)</f>
        <v>0</v>
      </c>
      <c r="BV105" s="35">
        <f>IF('Historic - uncorrected'!BU105&lt;0,"",'Historic - uncorrected'!BU105*$B$10/BV$10)</f>
        <v>0</v>
      </c>
      <c r="BW105" s="28">
        <f t="shared" si="4"/>
        <v>4</v>
      </c>
    </row>
    <row r="106" spans="1:93" ht="13.5" customHeight="1" x14ac:dyDescent="0.25">
      <c r="A106" s="22" t="s">
        <v>95</v>
      </c>
      <c r="B106" s="23">
        <f t="shared" si="3"/>
        <v>57.055699031621351</v>
      </c>
      <c r="C106" s="35">
        <v>0</v>
      </c>
      <c r="D106" s="35">
        <f>IF('Historic - uncorrected'!C106&lt;0,"",'Historic - uncorrected'!C106*$B$10/D$10)</f>
        <v>71.309384593652908</v>
      </c>
      <c r="E106" s="35">
        <f>IF('Historic - uncorrected'!D106&lt;0,"",'Historic - uncorrected'!D106*$B$10/E$10)</f>
        <v>136.18851345282326</v>
      </c>
      <c r="F106" s="35">
        <f>IF('Historic - uncorrected'!E106&lt;0,"",'Historic - uncorrected'!E106*$B$10/F$10)</f>
        <v>73.976944455271678</v>
      </c>
      <c r="G106" s="35">
        <f>IF('Historic - uncorrected'!F106&lt;0,"",'Historic - uncorrected'!F106*$B$10/G$10)</f>
        <v>261.67030657093721</v>
      </c>
      <c r="H106" s="35">
        <f>IF('Historic - uncorrected'!G106&lt;0,"",'Historic - uncorrected'!G106*$B$10/H$10)</f>
        <v>48.497806288399012</v>
      </c>
      <c r="I106" s="35">
        <f>IF('Historic - uncorrected'!H106&lt;0,"",'Historic - uncorrected'!H106*$B$10/I$10)</f>
        <v>153.70492308709635</v>
      </c>
      <c r="J106" s="35">
        <f>IF('Historic - uncorrected'!I106&lt;0,"",'Historic - uncorrected'!I106*$B$10/J$10)</f>
        <v>164.02558288770055</v>
      </c>
      <c r="K106" s="35">
        <f>IF('Historic - uncorrected'!J106&lt;0,"",'Historic - uncorrected'!J106*$B$10/K$10)</f>
        <v>139.61701400560224</v>
      </c>
      <c r="L106" s="35">
        <f>IF('Historic - uncorrected'!K106&lt;0,"",'Historic - uncorrected'!K106*$B$10/L$10)</f>
        <v>91.288047619047632</v>
      </c>
      <c r="M106" s="35">
        <f>IF('Historic - uncorrected'!L106&lt;0,"",'Historic - uncorrected'!L106*$B$10/M$10)</f>
        <v>216.91191495066496</v>
      </c>
      <c r="N106" s="35">
        <f>IF('Historic - uncorrected'!M106&lt;0,"",'Historic - uncorrected'!M106*$B$10/N$10)</f>
        <v>95.991637874918652</v>
      </c>
      <c r="O106" s="35">
        <f>IF('Historic - uncorrected'!N106&lt;0,"",'Historic - uncorrected'!N106*$B$10/O$10)</f>
        <v>69.186730827067677</v>
      </c>
      <c r="P106" s="35">
        <f>IF('Historic - uncorrected'!O106&lt;0,"",'Historic - uncorrected'!O106*$B$10/P$10)</f>
        <v>93.280445483749048</v>
      </c>
      <c r="Q106" s="35">
        <f>IF('Historic - uncorrected'!P106&lt;0,"",'Historic - uncorrected'!P106*$B$10/Q$10)</f>
        <v>199.66358329700142</v>
      </c>
      <c r="R106" s="35">
        <f>IF('Historic - uncorrected'!Q106&lt;0,"",'Historic - uncorrected'!Q106*$B$10/R$10)</f>
        <v>67.885436585593155</v>
      </c>
      <c r="S106" s="35">
        <f>IF('Historic - uncorrected'!R106&lt;0,"",'Historic - uncorrected'!R106*$B$10/S$10)</f>
        <v>125.69228092296056</v>
      </c>
      <c r="T106" s="35">
        <f>IF('Historic - uncorrected'!S106&lt;0,"",'Historic - uncorrected'!S106*$B$10/T$10)</f>
        <v>212.27901435729027</v>
      </c>
      <c r="U106" s="35">
        <f>IF('Historic - uncorrected'!T106&lt;0,"",'Historic - uncorrected'!T106*$B$10/U$10)</f>
        <v>102.96254038738054</v>
      </c>
      <c r="V106" s="35">
        <f>IF('Historic - uncorrected'!U106&lt;0,"",'Historic - uncorrected'!U106*$B$10/V$10)</f>
        <v>180.27773369300516</v>
      </c>
      <c r="W106" s="35">
        <f>IF('Historic - uncorrected'!V106&lt;0,"",'Historic - uncorrected'!V106*$B$10/W$10)</f>
        <v>78.955889621087323</v>
      </c>
      <c r="X106" s="35">
        <f>IF('Historic - uncorrected'!W106&lt;0,"",'Historic - uncorrected'!W106*$B$10/X$10)</f>
        <v>60.385089864739676</v>
      </c>
      <c r="Y106" s="35">
        <f>IF('Historic - uncorrected'!X106&lt;0,"",'Historic - uncorrected'!X106*$B$10/Y$10)</f>
        <v>48.002781159608006</v>
      </c>
      <c r="Z106" s="35">
        <f>IF('Historic - uncorrected'!Y106&lt;0,"",'Historic - uncorrected'!Y106*$B$10/Z$10)</f>
        <v>151.91339212678938</v>
      </c>
      <c r="AA106" s="35">
        <f>IF('Historic - uncorrected'!Z106&lt;0,"",'Historic - uncorrected'!Z106*$B$10/AA$10)</f>
        <v>59.989288435374156</v>
      </c>
      <c r="AB106" s="35">
        <f>IF('Historic - uncorrected'!AA106&lt;0,"",'Historic - uncorrected'!AA106*$B$10/AB$10)</f>
        <v>109.82020766201219</v>
      </c>
      <c r="AC106" s="35">
        <f>IF('Historic - uncorrected'!AB106&lt;0,"",'Historic - uncorrected'!AB106*$B$10/AC$10)</f>
        <v>60.036283569283583</v>
      </c>
      <c r="AD106" s="35">
        <f>IF('Historic - uncorrected'!AC106&lt;0,"",'Historic - uncorrected'!AC106*$B$10/AD$10)</f>
        <v>134.59135225885228</v>
      </c>
      <c r="AE106" s="35">
        <f>IF('Historic - uncorrected'!AD106&lt;0,"",'Historic - uncorrected'!AD106*$B$10/AE$10)</f>
        <v>54.921264421215653</v>
      </c>
      <c r="AF106" s="35">
        <f>IF('Historic - uncorrected'!AE106&lt;0,"",'Historic - uncorrected'!AE106*$B$10/AF$10)</f>
        <v>100.70144341669523</v>
      </c>
      <c r="AG106" s="35">
        <f>IF('Historic - uncorrected'!AF106&lt;0,"",'Historic - uncorrected'!AF106*$B$10/AG$10)</f>
        <v>93.703075333837248</v>
      </c>
      <c r="AH106" s="35">
        <f>IF('Historic - uncorrected'!AG106&lt;0,"",'Historic - uncorrected'!AG106*$B$10/AH$10)</f>
        <v>169.0973231064238</v>
      </c>
      <c r="AI106" s="35">
        <f>IF('Historic - uncorrected'!AH106&lt;0,"",'Historic - uncorrected'!AH106*$B$10/AI$10)</f>
        <v>26.661228860703165</v>
      </c>
      <c r="AJ106" s="35">
        <f>IF('Historic - uncorrected'!AI106&lt;0,"",'Historic - uncorrected'!AI106*$B$10/AJ$10)</f>
        <v>33.689636621315195</v>
      </c>
      <c r="AK106" s="35">
        <f>IF('Historic - uncorrected'!AJ106&lt;0,"",'Historic - uncorrected'!AJ106*$B$10/AK$10)</f>
        <v>9.1035172140878515</v>
      </c>
      <c r="AL106" s="35">
        <f>IF('Historic - uncorrected'!AK106&lt;0,"",'Historic - uncorrected'!AK106*$B$10/AL$10)</f>
        <v>43.399235753317733</v>
      </c>
      <c r="AM106" s="35">
        <f>IF('Historic - uncorrected'!AL106&lt;0,"",'Historic - uncorrected'!AL106*$B$10/AM$10)</f>
        <v>27.139689832689836</v>
      </c>
      <c r="AN106" s="35">
        <f>IF('Historic - uncorrected'!AM106&lt;0,"",'Historic - uncorrected'!AM106*$B$10/AN$10)</f>
        <v>7.1799588014981293</v>
      </c>
      <c r="AO106" s="35">
        <f>IF('Historic - uncorrected'!AN106&lt;0,"",'Historic - uncorrected'!AN106*$B$10/AO$10)</f>
        <v>1.449016628873772</v>
      </c>
      <c r="AP106" s="35">
        <f>IF('Historic - uncorrected'!AO106&lt;0,"",'Historic - uncorrected'!AO106*$B$10/AP$10)</f>
        <v>52.490627380952382</v>
      </c>
      <c r="AQ106" s="35">
        <f>IF('Historic - uncorrected'!AP106&lt;0,"",'Historic - uncorrected'!AP106*$B$10/AQ$10)</f>
        <v>7.8999271978021985</v>
      </c>
      <c r="AR106" s="35">
        <f>IF('Historic - uncorrected'!AQ106&lt;0,"",'Historic - uncorrected'!AQ106*$B$10/AR$10)</f>
        <v>15.140456678281071</v>
      </c>
      <c r="AS106" s="35">
        <f>IF('Historic - uncorrected'!AR106&lt;0,"",'Historic - uncorrected'!AR106*$B$10/AS$10)</f>
        <v>16.147649932614559</v>
      </c>
      <c r="AT106" s="35">
        <f>IF('Historic - uncorrected'!AS106&lt;0,"",'Historic - uncorrected'!AS106*$B$10/AT$10)</f>
        <v>23.814273291925467</v>
      </c>
      <c r="AU106" s="35">
        <f>IF('Historic - uncorrected'!AT106&lt;0,"",'Historic - uncorrected'!AT106*$B$10/AU$10)</f>
        <v>9.7114944275582591</v>
      </c>
      <c r="AV106" s="35">
        <f>IF('Historic - uncorrected'!AU106&lt;0,"",'Historic - uncorrected'!AU106*$B$10/AV$10)</f>
        <v>10.584121463077986</v>
      </c>
      <c r="AW106" s="35">
        <f>IF('Historic - uncorrected'!AV106&lt;0,"",'Historic - uncorrected'!AV106*$B$10/AW$10)</f>
        <v>17.635191017316018</v>
      </c>
      <c r="AX106" s="35">
        <f>IF('Historic - uncorrected'!AW106&lt;0,"",'Historic - uncorrected'!AW106*$B$10/AX$10)</f>
        <v>13.175594501718216</v>
      </c>
      <c r="AY106" s="35">
        <f>IF('Historic - uncorrected'!AX106&lt;0,"",'Historic - uncorrected'!AX106*$B$10/AY$10)</f>
        <v>28.08863003663004</v>
      </c>
      <c r="AZ106" s="35">
        <f>IF('Historic - uncorrected'!AY106&lt;0,"",'Historic - uncorrected'!AY106*$B$10/AZ$10)</f>
        <v>2.0630067258541835</v>
      </c>
      <c r="BA106" s="35">
        <f>IF('Historic - uncorrected'!AZ106&lt;0,"",'Historic - uncorrected'!AZ106*$B$10/BA$10)</f>
        <v>1.8630213799805639</v>
      </c>
      <c r="BB106" s="35">
        <f>IF('Historic - uncorrected'!BA106&lt;0,"",'Historic - uncorrected'!BA106*$B$10/BB$10)</f>
        <v>34.679258313381219</v>
      </c>
      <c r="BC106" s="35">
        <f>IF('Historic - uncorrected'!BB106&lt;0,"",'Historic - uncorrected'!BB106*$B$10/BC$10)</f>
        <v>6.8573181310082729</v>
      </c>
      <c r="BD106" s="35">
        <f>IF('Historic - uncorrected'!BC106&lt;0,"",'Historic - uncorrected'!BC106*$B$10/BD$10)</f>
        <v>5.1285420010700919</v>
      </c>
      <c r="BE106" s="35">
        <f>IF('Historic - uncorrected'!BD106&lt;0,"",'Historic - uncorrected'!BD106*$B$10/BE$10)</f>
        <v>2.5357791005291008</v>
      </c>
      <c r="BF106" s="35">
        <f>IF('Historic - uncorrected'!BE106&lt;0,"",'Historic - uncorrected'!BE106*$B$10/BF$10)</f>
        <v>13.278261471861473</v>
      </c>
      <c r="BG106" s="35">
        <f>IF('Historic - uncorrected'!BF106&lt;0,"",'Historic - uncorrected'!BF106*$B$10/BG$10)</f>
        <v>0</v>
      </c>
      <c r="BH106" s="35">
        <f>IF('Historic - uncorrected'!BG106&lt;0,"",'Historic - uncorrected'!BG106*$B$10/BH$10)</f>
        <v>3.8845977710233033</v>
      </c>
      <c r="BI106" s="35">
        <f>IF('Historic - uncorrected'!BH106&lt;0,"",'Historic - uncorrected'!BH106*$B$10/BI$10)</f>
        <v>1.4965253708040596</v>
      </c>
      <c r="BJ106" s="35">
        <f>IF('Historic - uncorrected'!BI106&lt;0,"",'Historic - uncorrected'!BI106*$B$10/BJ$10)</f>
        <v>0</v>
      </c>
      <c r="BK106" s="35">
        <f>IF('Historic - uncorrected'!BJ106&lt;0,"",'Historic - uncorrected'!BJ106*$B$10/BK$10)</f>
        <v>0</v>
      </c>
      <c r="BL106" s="35">
        <f>IF('Historic - uncorrected'!BK106&lt;0,"",'Historic - uncorrected'!BK106*$B$10/BL$10)</f>
        <v>2.2540258671369786</v>
      </c>
      <c r="BM106" s="35">
        <f>IF('Historic - uncorrected'!BL106&lt;0,"",'Historic - uncorrected'!BL106*$B$10/BM$10)</f>
        <v>0</v>
      </c>
      <c r="BN106" s="35">
        <f>IF('Historic - uncorrected'!BM106&lt;0,"",'Historic - uncorrected'!BM106*$B$10/BN$10)</f>
        <v>2.0747283549783551</v>
      </c>
      <c r="BO106" s="35">
        <f>IF('Historic - uncorrected'!BN106&lt;0,"",'Historic - uncorrected'!BN106*$B$10/BO$10)</f>
        <v>0</v>
      </c>
      <c r="BP106" s="35">
        <f>IF('Historic - uncorrected'!BO106&lt;0,"",'Historic - uncorrected'!BO106*$B$10/BP$10)</f>
        <v>0</v>
      </c>
      <c r="BQ106" s="35">
        <f>IF('Historic - uncorrected'!BP106&lt;0,"",'Historic - uncorrected'!BP106*$B$10/BQ$10)</f>
        <v>5.002084801043706</v>
      </c>
      <c r="BR106" s="35">
        <f>IF('Historic - uncorrected'!BQ106&lt;0,"",'Historic - uncorrected'!BQ106*$B$10/BR$10)</f>
        <v>0</v>
      </c>
      <c r="BS106" s="35">
        <f>IF('Historic - uncorrected'!BR106&lt;0,"",'Historic - uncorrected'!BR106*$B$10/BS$10)</f>
        <v>0</v>
      </c>
      <c r="BT106" s="35">
        <f>IF('Historic - uncorrected'!BS106&lt;0,"",'Historic - uncorrected'!BS106*$B$10/BT$10)</f>
        <v>0</v>
      </c>
      <c r="BU106" s="35">
        <f>IF('Historic - uncorrected'!BT106&lt;0,"",'Historic - uncorrected'!BT106*$B$10/BU$10)</f>
        <v>0</v>
      </c>
      <c r="BV106" s="35">
        <f>IF('Historic - uncorrected'!BU106&lt;0,"",'Historic - uncorrected'!BU106*$B$10/BV$10)</f>
        <v>0</v>
      </c>
      <c r="BW106" s="28">
        <f t="shared" si="4"/>
        <v>60</v>
      </c>
    </row>
    <row r="107" spans="1:93" ht="13.5" customHeight="1" x14ac:dyDescent="0.25">
      <c r="A107" s="22" t="s">
        <v>96</v>
      </c>
      <c r="B107" s="23">
        <f t="shared" si="3"/>
        <v>5.2863375797397403</v>
      </c>
      <c r="C107" s="35">
        <v>0</v>
      </c>
      <c r="D107" s="35">
        <f>IF('Historic - uncorrected'!C107&lt;0,"",'Historic - uncorrected'!C107*$B$10/D$10)</f>
        <v>23.468911385252852</v>
      </c>
      <c r="E107" s="35">
        <f>IF('Historic - uncorrected'!D107&lt;0,"",'Historic - uncorrected'!D107*$B$10/E$10)</f>
        <v>21.915392969419837</v>
      </c>
      <c r="F107" s="35">
        <f>IF('Historic - uncorrected'!E107&lt;0,"",'Historic - uncorrected'!E107*$B$10/F$10)</f>
        <v>36.614851296043561</v>
      </c>
      <c r="G107" s="35">
        <f>IF('Historic - uncorrected'!F107&lt;0,"",'Historic - uncorrected'!F107*$B$10/G$10)</f>
        <v>16.746899620539981</v>
      </c>
      <c r="H107" s="35">
        <f>IF('Historic - uncorrected'!G107&lt;0,"",'Historic - uncorrected'!G107*$B$10/H$10)</f>
        <v>11.877013784914043</v>
      </c>
      <c r="I107" s="35">
        <f>IF('Historic - uncorrected'!H107&lt;0,"",'Historic - uncorrected'!H107*$B$10/I$10)</f>
        <v>15.317672747511319</v>
      </c>
      <c r="J107" s="35">
        <f>IF('Historic - uncorrected'!I107&lt;0,"",'Historic - uncorrected'!I107*$B$10/J$10)</f>
        <v>16.59782683982684</v>
      </c>
      <c r="K107" s="35">
        <f>IF('Historic - uncorrected'!J107&lt;0,"",'Historic - uncorrected'!J107*$B$10/K$10)</f>
        <v>23.432226126814367</v>
      </c>
      <c r="L107" s="35">
        <f>IF('Historic - uncorrected'!K107&lt;0,"",'Historic - uncorrected'!K107*$B$10/L$10)</f>
        <v>15.214674603174606</v>
      </c>
      <c r="M107" s="35">
        <f>IF('Historic - uncorrected'!L107&lt;0,"",'Historic - uncorrected'!L107*$B$10/M$10)</f>
        <v>17.476315422565424</v>
      </c>
      <c r="N107" s="35">
        <f>IF('Historic - uncorrected'!M107&lt;0,"",'Historic - uncorrected'!M107*$B$10/N$10)</f>
        <v>9.5991637874918645</v>
      </c>
      <c r="O107" s="35">
        <f>IF('Historic - uncorrected'!N107&lt;0,"",'Historic - uncorrected'!N107*$B$10/O$10)</f>
        <v>16.335755889724311</v>
      </c>
      <c r="P107" s="35">
        <f>IF('Historic - uncorrected'!O107&lt;0,"",'Historic - uncorrected'!O107*$B$10/P$10)</f>
        <v>14.490166288737719</v>
      </c>
      <c r="Q107" s="35">
        <f>IF('Historic - uncorrected'!P107&lt;0,"",'Historic - uncorrected'!P107*$B$10/Q$10)</f>
        <v>3.7146713171535151</v>
      </c>
      <c r="R107" s="35">
        <f>IF('Historic - uncorrected'!Q107&lt;0,"",'Historic - uncorrected'!Q107*$B$10/R$10)</f>
        <v>1.7864588575156093</v>
      </c>
      <c r="S107" s="35">
        <f>IF('Historic - uncorrected'!R107&lt;0,"",'Historic - uncorrected'!R107*$B$10/S$10)</f>
        <v>4.8343184970369446</v>
      </c>
      <c r="T107" s="35">
        <f>IF('Historic - uncorrected'!S107&lt;0,"",'Historic - uncorrected'!S107*$B$10/T$10)</f>
        <v>1.614289082564945</v>
      </c>
      <c r="U107" s="35">
        <f>IF('Historic - uncorrected'!T107&lt;0,"",'Historic - uncorrected'!T107*$B$10/U$10)</f>
        <v>9.7287439736107597</v>
      </c>
      <c r="V107" s="35">
        <f>IF('Historic - uncorrected'!U107&lt;0,"",'Historic - uncorrected'!U107*$B$10/V$10)</f>
        <v>9.3370937769285547</v>
      </c>
      <c r="W107" s="35">
        <f>IF('Historic - uncorrected'!V107&lt;0,"",'Historic - uncorrected'!V107*$B$10/W$10)</f>
        <v>9.7754910959441457</v>
      </c>
      <c r="X107" s="35">
        <f>IF('Historic - uncorrected'!W107&lt;0,"",'Historic - uncorrected'!W107*$B$10/X$10)</f>
        <v>4.9728897535667977</v>
      </c>
      <c r="Y107" s="35">
        <f>IF('Historic - uncorrected'!X107&lt;0,"",'Historic - uncorrected'!X107*$B$10/Y$10)</f>
        <v>4.1381707896213795</v>
      </c>
      <c r="Z107" s="35">
        <f>IF('Historic - uncorrected'!Y107&lt;0,"",'Historic - uncorrected'!Y107*$B$10/Z$10)</f>
        <v>2.1001851446099913</v>
      </c>
      <c r="AA107" s="35">
        <f>IF('Historic - uncorrected'!Z107&lt;0,"",'Historic - uncorrected'!Z107*$B$10/AA$10)</f>
        <v>5.2164598639455786</v>
      </c>
      <c r="AB107" s="35">
        <f>IF('Historic - uncorrected'!AA107&lt;0,"",'Historic - uncorrected'!AA107*$B$10/AB$10)</f>
        <v>2.7455051915503046</v>
      </c>
      <c r="AC107" s="35">
        <f>IF('Historic - uncorrected'!AB107&lt;0,"",'Historic - uncorrected'!AB107*$B$10/AC$10)</f>
        <v>4.1120742170742179</v>
      </c>
      <c r="AD107" s="35">
        <f>IF('Historic - uncorrected'!AC107&lt;0,"",'Historic - uncorrected'!AC107*$B$10/AD$10)</f>
        <v>4.388848443223444</v>
      </c>
      <c r="AE107" s="35">
        <f>IF('Historic - uncorrected'!AD107&lt;0,"",'Historic - uncorrected'!AD107*$B$10/AE$10)</f>
        <v>7.4217924893534661</v>
      </c>
      <c r="AF107" s="35">
        <f>IF('Historic - uncorrected'!AE107&lt;0,"",'Historic - uncorrected'!AE107*$B$10/AF$10)</f>
        <v>2.9188824178752242</v>
      </c>
      <c r="AG107" s="35">
        <f>IF('Historic - uncorrected'!AF107&lt;0,"",'Historic - uncorrected'!AF107*$B$10/AG$10)</f>
        <v>4.8300554295792395</v>
      </c>
      <c r="AH107" s="35">
        <f>IF('Historic - uncorrected'!AG107&lt;0,"",'Historic - uncorrected'!AG107*$B$10/AH$10)</f>
        <v>4.0844764035368071</v>
      </c>
      <c r="AI107" s="35">
        <f>IF('Historic - uncorrected'!AH107&lt;0,"",'Historic - uncorrected'!AH107*$B$10/AI$10)</f>
        <v>2.1328983088562534</v>
      </c>
      <c r="AJ107" s="35" t="str">
        <f>IF('Historic - uncorrected'!AI107&lt;0,"",'Historic - uncorrected'!AI107*$B$10/AJ$10)</f>
        <v/>
      </c>
      <c r="AK107" s="35">
        <f>IF('Historic - uncorrected'!AJ107&lt;0,"",'Historic - uncorrected'!AJ107*$B$10/AK$10)</f>
        <v>2.0230038253528559</v>
      </c>
      <c r="AL107" s="35">
        <f>IF('Historic - uncorrected'!AK107&lt;0,"",'Historic - uncorrected'!AK107*$B$10/AL$10)</f>
        <v>7.4826268540202978</v>
      </c>
      <c r="AM107" s="35">
        <f>IF('Historic - uncorrected'!AL107&lt;0,"",'Historic - uncorrected'!AL107*$B$10/AM$10)</f>
        <v>0</v>
      </c>
      <c r="AN107" s="35">
        <f>IF('Historic - uncorrected'!AM107&lt;0,"",'Historic - uncorrected'!AM107*$B$10/AN$10)</f>
        <v>1.0257084002140184</v>
      </c>
      <c r="AO107" s="35">
        <f>IF('Historic - uncorrected'!AN107&lt;0,"",'Historic - uncorrected'!AN107*$B$10/AO$10)</f>
        <v>0.72450831443688601</v>
      </c>
      <c r="AP107" s="35">
        <f>IF('Historic - uncorrected'!AO107&lt;0,"",'Historic - uncorrected'!AO107*$B$10/AP$10)</f>
        <v>0.76073373015873025</v>
      </c>
      <c r="AQ107" s="35">
        <f>IF('Historic - uncorrected'!AP107&lt;0,"",'Historic - uncorrected'!AP107*$B$10/AQ$10)</f>
        <v>6.1443878205128222</v>
      </c>
      <c r="AR107" s="35">
        <f>IF('Historic - uncorrected'!AQ107&lt;0,"",'Historic - uncorrected'!AQ107*$B$10/AR$10)</f>
        <v>0</v>
      </c>
      <c r="AS107" s="35">
        <f>IF('Historic - uncorrected'!AR107&lt;0,"",'Historic - uncorrected'!AR107*$B$10/AS$10)</f>
        <v>0</v>
      </c>
      <c r="AT107" s="35">
        <f>IF('Historic - uncorrected'!AS107&lt;0,"",'Historic - uncorrected'!AS107*$B$10/AT$10)</f>
        <v>1.3230151828847483</v>
      </c>
      <c r="AU107" s="35" t="str">
        <f>IF('Historic - uncorrected'!AT107&lt;0,"",'Historic - uncorrected'!AT107*$B$10/AU$10)</f>
        <v/>
      </c>
      <c r="AV107" s="35">
        <f>IF('Historic - uncorrected'!AU107&lt;0,"",'Historic - uncorrected'!AU107*$B$10/AV$10)</f>
        <v>3.5280404876926621</v>
      </c>
      <c r="AW107" s="35">
        <f>IF('Historic - uncorrected'!AV107&lt;0,"",'Historic - uncorrected'!AV107*$B$10/AW$10)</f>
        <v>2.0747283549783551</v>
      </c>
      <c r="AX107" s="35">
        <f>IF('Historic - uncorrected'!AW107&lt;0,"",'Historic - uncorrected'!AW107*$B$10/AX$10)</f>
        <v>0.94111389297987247</v>
      </c>
      <c r="AY107" s="35">
        <f>IF('Historic - uncorrected'!AX107&lt;0,"",'Historic - uncorrected'!AX107*$B$10/AY$10)</f>
        <v>3.2409957734573123</v>
      </c>
      <c r="AZ107" s="35">
        <f>IF('Historic - uncorrected'!AY107&lt;0,"",'Historic - uncorrected'!AY107*$B$10/AZ$10)</f>
        <v>3.0945100887812758</v>
      </c>
      <c r="BA107" s="35">
        <f>IF('Historic - uncorrected'!AZ107&lt;0,"",'Historic - uncorrected'!AZ107*$B$10/BA$10)</f>
        <v>0.93151068999028197</v>
      </c>
      <c r="BB107" s="35">
        <f>IF('Historic - uncorrected'!BA107&lt;0,"",'Historic - uncorrected'!BA107*$B$10/BB$10)</f>
        <v>0</v>
      </c>
      <c r="BC107" s="35">
        <f>IF('Historic - uncorrected'!BB107&lt;0,"",'Historic - uncorrected'!BB107*$B$10/BC$10)</f>
        <v>0</v>
      </c>
      <c r="BD107" s="35">
        <f>IF('Historic - uncorrected'!BC107&lt;0,"",'Historic - uncorrected'!BC107*$B$10/BD$10)</f>
        <v>1.0257084002140184</v>
      </c>
      <c r="BE107" s="35">
        <f>IF('Historic - uncorrected'!BD107&lt;0,"",'Historic - uncorrected'!BD107*$B$10/BE$10)</f>
        <v>0</v>
      </c>
      <c r="BF107" s="35">
        <f>IF('Historic - uncorrected'!BE107&lt;0,"",'Historic - uncorrected'!BE107*$B$10/BF$10)</f>
        <v>0</v>
      </c>
      <c r="BG107" s="35">
        <f>IF('Historic - uncorrected'!BF107&lt;0,"",'Historic - uncorrected'!BF107*$B$10/BG$10)</f>
        <v>0</v>
      </c>
      <c r="BH107" s="35">
        <f>IF('Historic - uncorrected'!BG107&lt;0,"",'Historic - uncorrected'!BG107*$B$10/BH$10)</f>
        <v>0</v>
      </c>
      <c r="BI107" s="35">
        <f>IF('Historic - uncorrected'!BH107&lt;0,"",'Historic - uncorrected'!BH107*$B$10/BI$10)</f>
        <v>1.4965253708040596</v>
      </c>
      <c r="BJ107" s="35">
        <f>IF('Historic - uncorrected'!BI107&lt;0,"",'Historic - uncorrected'!BI107*$B$10/BJ$10)</f>
        <v>0</v>
      </c>
      <c r="BK107" s="35">
        <f>IF('Historic - uncorrected'!BJ107&lt;0,"",'Historic - uncorrected'!BJ107*$B$10/BK$10)</f>
        <v>0</v>
      </c>
      <c r="BL107" s="35">
        <f>IF('Historic - uncorrected'!BK107&lt;0,"",'Historic - uncorrected'!BK107*$B$10/BL$10)</f>
        <v>0</v>
      </c>
      <c r="BM107" s="35">
        <f>IF('Historic - uncorrected'!BL107&lt;0,"",'Historic - uncorrected'!BL107*$B$10/BM$10)</f>
        <v>0</v>
      </c>
      <c r="BN107" s="35">
        <f>IF('Historic - uncorrected'!BM107&lt;0,"",'Historic - uncorrected'!BM107*$B$10/BN$10)</f>
        <v>0</v>
      </c>
      <c r="BO107" s="35">
        <f>IF('Historic - uncorrected'!BN107&lt;0,"",'Historic - uncorrected'!BN107*$B$10/BO$10)</f>
        <v>0</v>
      </c>
      <c r="BP107" s="35">
        <f>IF('Historic - uncorrected'!BO107&lt;0,"",'Historic - uncorrected'!BO107*$B$10/BP$10)</f>
        <v>0</v>
      </c>
      <c r="BQ107" s="35">
        <f>IF('Historic - uncorrected'!BP107&lt;0,"",'Historic - uncorrected'!BP107*$B$10/BQ$10)</f>
        <v>0</v>
      </c>
      <c r="BR107" s="35">
        <f>IF('Historic - uncorrected'!BQ107&lt;0,"",'Historic - uncorrected'!BQ107*$B$10/BR$10)</f>
        <v>0</v>
      </c>
      <c r="BS107" s="35">
        <f>IF('Historic - uncorrected'!BR107&lt;0,"",'Historic - uncorrected'!BR107*$B$10/BS$10)</f>
        <v>0</v>
      </c>
      <c r="BT107" s="35">
        <f>IF('Historic - uncorrected'!BS107&lt;0,"",'Historic - uncorrected'!BS107*$B$10/BT$10)</f>
        <v>0</v>
      </c>
      <c r="BU107" s="35">
        <f>IF('Historic - uncorrected'!BT107&lt;0,"",'Historic - uncorrected'!BT107*$B$10/BU$10)</f>
        <v>0</v>
      </c>
      <c r="BV107" s="35">
        <f>IF('Historic - uncorrected'!BU107&lt;0,"",'Historic - uncorrected'!BU107*$B$10/BV$10)</f>
        <v>0</v>
      </c>
      <c r="BW107" s="28">
        <f t="shared" si="4"/>
        <v>47</v>
      </c>
    </row>
    <row r="108" spans="1:93" ht="13.5" customHeight="1" x14ac:dyDescent="0.25">
      <c r="A108" s="22" t="s">
        <v>97</v>
      </c>
      <c r="B108" s="23">
        <f t="shared" si="3"/>
        <v>0.95683681753625771</v>
      </c>
      <c r="C108" s="35">
        <v>0</v>
      </c>
      <c r="D108" s="35">
        <f>IF('Historic - uncorrected'!C108&lt;0,"",'Historic - uncorrected'!C108*$B$10/D$10)</f>
        <v>0</v>
      </c>
      <c r="E108" s="35">
        <f>IF('Historic - uncorrected'!D108&lt;0,"",'Historic - uncorrected'!D108*$B$10/E$10)</f>
        <v>0</v>
      </c>
      <c r="F108" s="35">
        <f>IF('Historic - uncorrected'!E108&lt;0,"",'Historic - uncorrected'!E108*$B$10/F$10)</f>
        <v>0.74724186318456254</v>
      </c>
      <c r="G108" s="35">
        <f>IF('Historic - uncorrected'!F108&lt;0,"",'Historic - uncorrected'!F108*$B$10/G$10)</f>
        <v>1.0466812262837488</v>
      </c>
      <c r="H108" s="35">
        <f>IF('Historic - uncorrected'!G108&lt;0,"",'Historic - uncorrected'!G108*$B$10/H$10)</f>
        <v>1.9795022974856737</v>
      </c>
      <c r="I108" s="35">
        <f>IF('Historic - uncorrected'!H108&lt;0,"",'Historic - uncorrected'!H108*$B$10/I$10)</f>
        <v>2.6409780599157444</v>
      </c>
      <c r="J108" s="35">
        <f>IF('Historic - uncorrected'!I108&lt;0,"",'Historic - uncorrected'!I108*$B$10/J$10)</f>
        <v>2.9290282658517959</v>
      </c>
      <c r="K108" s="35">
        <f>IF('Historic - uncorrected'!J108&lt;0,"",'Historic - uncorrected'!J108*$B$10/K$10)</f>
        <v>0</v>
      </c>
      <c r="L108" s="35">
        <f>IF('Historic - uncorrected'!K108&lt;0,"",'Historic - uncorrected'!K108*$B$10/L$10)</f>
        <v>0.95091716269841287</v>
      </c>
      <c r="M108" s="35">
        <f>IF('Historic - uncorrected'!L108&lt;0,"",'Historic - uncorrected'!L108*$B$10/M$10)</f>
        <v>2.056037108537109</v>
      </c>
      <c r="N108" s="35">
        <f>IF('Historic - uncorrected'!M108&lt;0,"",'Historic - uncorrected'!M108*$B$10/N$10)</f>
        <v>1.9198327574983731</v>
      </c>
      <c r="O108" s="35">
        <f>IF('Historic - uncorrected'!N108&lt;0,"",'Historic - uncorrected'!N108*$B$10/O$10)</f>
        <v>0.96092681704260663</v>
      </c>
      <c r="P108" s="35">
        <f>IF('Historic - uncorrected'!O108&lt;0,"",'Historic - uncorrected'!O108*$B$10/P$10)</f>
        <v>0</v>
      </c>
      <c r="Q108" s="35">
        <f>IF('Historic - uncorrected'!P108&lt;0,"",'Historic - uncorrected'!P108*$B$10/Q$10)</f>
        <v>5.5720069757302726</v>
      </c>
      <c r="R108" s="35">
        <f>IF('Historic - uncorrected'!Q108&lt;0,"",'Historic - uncorrected'!Q108*$B$10/R$10)</f>
        <v>0.89322942875780464</v>
      </c>
      <c r="S108" s="35">
        <f>IF('Historic - uncorrected'!R108&lt;0,"",'Historic - uncorrected'!R108*$B$10/S$10)</f>
        <v>5.640038246543102</v>
      </c>
      <c r="T108" s="35">
        <f>IF('Historic - uncorrected'!S108&lt;0,"",'Historic - uncorrected'!S108*$B$10/T$10)</f>
        <v>1.614289082564945</v>
      </c>
      <c r="U108" s="35" t="str">
        <f>IF('Historic - uncorrected'!T108&lt;0,"",'Historic - uncorrected'!T108*$B$10/U$10)</f>
        <v/>
      </c>
      <c r="V108" s="35">
        <f>IF('Historic - uncorrected'!U108&lt;0,"",'Historic - uncorrected'!U108*$B$10/V$10)</f>
        <v>0.71823798284065798</v>
      </c>
      <c r="W108" s="35">
        <f>IF('Historic - uncorrected'!V108&lt;0,"",'Historic - uncorrected'!V108*$B$10/W$10)</f>
        <v>1.5039217070683302</v>
      </c>
      <c r="X108" s="35">
        <f>IF('Historic - uncorrected'!W108&lt;0,"",'Historic - uncorrected'!W108*$B$10/X$10)</f>
        <v>2.1312384658143415</v>
      </c>
      <c r="Y108" s="35">
        <f>IF('Historic - uncorrected'!X108&lt;0,"",'Historic - uncorrected'!X108*$B$10/Y$10)</f>
        <v>1.6552683158485519</v>
      </c>
      <c r="Z108" s="35">
        <f>IF('Historic - uncorrected'!Y108&lt;0,"",'Historic - uncorrected'!Y108*$B$10/Z$10)</f>
        <v>2.8002468594799885</v>
      </c>
      <c r="AA108" s="35">
        <f>IF('Historic - uncorrected'!Z108&lt;0,"",'Historic - uncorrected'!Z108*$B$10/AA$10)</f>
        <v>0</v>
      </c>
      <c r="AB108" s="35">
        <f>IF('Historic - uncorrected'!AA108&lt;0,"",'Historic - uncorrected'!AA108*$B$10/AB$10)</f>
        <v>2.0591288936627286</v>
      </c>
      <c r="AC108" s="35">
        <f>IF('Historic - uncorrected'!AB108&lt;0,"",'Historic - uncorrected'!AB108*$B$10/AC$10)</f>
        <v>0.8224148434148435</v>
      </c>
      <c r="AD108" s="35" t="str">
        <f>IF('Historic - uncorrected'!AC108&lt;0,"",'Historic - uncorrected'!AC108*$B$10/AD$10)</f>
        <v/>
      </c>
      <c r="AE108" s="35">
        <f>IF('Historic - uncorrected'!AD108&lt;0,"",'Historic - uncorrected'!AD108*$B$10/AE$10)</f>
        <v>1.4843584978706932</v>
      </c>
      <c r="AF108" s="35">
        <f>IF('Historic - uncorrected'!AE108&lt;0,"",'Historic - uncorrected'!AE108*$B$10/AF$10)</f>
        <v>0</v>
      </c>
      <c r="AG108" s="35">
        <f>IF('Historic - uncorrected'!AF108&lt;0,"",'Historic - uncorrected'!AF108*$B$10/AG$10)</f>
        <v>1.9320221718316959</v>
      </c>
      <c r="AH108" s="35">
        <f>IF('Historic - uncorrected'!AG108&lt;0,"",'Historic - uncorrected'!AG108*$B$10/AH$10)</f>
        <v>2.4506858421220841</v>
      </c>
      <c r="AI108" s="35">
        <f>IF('Historic - uncorrected'!AH108&lt;0,"",'Historic - uncorrected'!AH108*$B$10/AI$10)</f>
        <v>0</v>
      </c>
      <c r="AJ108" s="35">
        <f>IF('Historic - uncorrected'!AI108&lt;0,"",'Historic - uncorrected'!AI108*$B$10/AJ$10)</f>
        <v>0</v>
      </c>
      <c r="AK108" s="35">
        <f>IF('Historic - uncorrected'!AJ108&lt;0,"",'Historic - uncorrected'!AJ108*$B$10/AK$10)</f>
        <v>1.011501912676428</v>
      </c>
      <c r="AL108" s="35">
        <f>IF('Historic - uncorrected'!AK108&lt;0,"",'Historic - uncorrected'!AK108*$B$10/AL$10)</f>
        <v>1.4965253708040596</v>
      </c>
      <c r="AM108" s="35">
        <f>IF('Historic - uncorrected'!AL108&lt;0,"",'Historic - uncorrected'!AL108*$B$10/AM$10)</f>
        <v>0</v>
      </c>
      <c r="AN108" s="35">
        <f>IF('Historic - uncorrected'!AM108&lt;0,"",'Historic - uncorrected'!AM108*$B$10/AN$10)</f>
        <v>1.0257084002140184</v>
      </c>
      <c r="AO108" s="35">
        <f>IF('Historic - uncorrected'!AN108&lt;0,"",'Historic - uncorrected'!AN108*$B$10/AO$10)</f>
        <v>0.72450831443688601</v>
      </c>
      <c r="AP108" s="35">
        <f>IF('Historic - uncorrected'!AO108&lt;0,"",'Historic - uncorrected'!AO108*$B$10/AP$10)</f>
        <v>3.8036686507936515</v>
      </c>
      <c r="AQ108" s="35">
        <f>IF('Historic - uncorrected'!AP108&lt;0,"",'Historic - uncorrected'!AP108*$B$10/AQ$10)</f>
        <v>1.7555393772893775</v>
      </c>
      <c r="AR108" s="35">
        <f>IF('Historic - uncorrected'!AQ108&lt;0,"",'Historic - uncorrected'!AQ108*$B$10/AR$10)</f>
        <v>2.6718452961672479</v>
      </c>
      <c r="AS108" s="35">
        <f>IF('Historic - uncorrected'!AR108&lt;0,"",'Historic - uncorrected'!AR108*$B$10/AS$10)</f>
        <v>1.0765099955076372</v>
      </c>
      <c r="AT108" s="35">
        <f>IF('Historic - uncorrected'!AS108&lt;0,"",'Historic - uncorrected'!AS108*$B$10/AT$10)</f>
        <v>0</v>
      </c>
      <c r="AU108" s="35">
        <f>IF('Historic - uncorrected'!AT108&lt;0,"",'Historic - uncorrected'!AT108*$B$10/AU$10)</f>
        <v>0.97114944275582582</v>
      </c>
      <c r="AV108" s="35">
        <f>IF('Historic - uncorrected'!AU108&lt;0,"",'Historic - uncorrected'!AU108*$B$10/AV$10)</f>
        <v>0</v>
      </c>
      <c r="AW108" s="35">
        <f>IF('Historic - uncorrected'!AV108&lt;0,"",'Historic - uncorrected'!AV108*$B$10/AW$10)</f>
        <v>0</v>
      </c>
      <c r="AX108" s="35">
        <f>IF('Historic - uncorrected'!AW108&lt;0,"",'Historic - uncorrected'!AW108*$B$10/AX$10)</f>
        <v>0</v>
      </c>
      <c r="AY108" s="35">
        <f>IF('Historic - uncorrected'!AX108&lt;0,"",'Historic - uncorrected'!AX108*$B$10/AY$10)</f>
        <v>1.0803319244857708</v>
      </c>
      <c r="AZ108" s="35">
        <f>IF('Historic - uncorrected'!AY108&lt;0,"",'Historic - uncorrected'!AY108*$B$10/AZ$10)</f>
        <v>0</v>
      </c>
      <c r="BA108" s="35">
        <f>IF('Historic - uncorrected'!AZ108&lt;0,"",'Historic - uncorrected'!AZ108*$B$10/BA$10)</f>
        <v>0</v>
      </c>
      <c r="BB108" s="35" t="str">
        <f>IF('Historic - uncorrected'!BA108&lt;0,"",'Historic - uncorrected'!BA108*$B$10/BB$10)</f>
        <v/>
      </c>
      <c r="BC108" s="35" t="str">
        <f>IF('Historic - uncorrected'!BB108&lt;0,"",'Historic - uncorrected'!BB108*$B$10/BC$10)</f>
        <v/>
      </c>
      <c r="BD108" s="35">
        <f>IF('Historic - uncorrected'!BC108&lt;0,"",'Historic - uncorrected'!BC108*$B$10/BD$10)</f>
        <v>1.0257084002140184</v>
      </c>
      <c r="BE108" s="35">
        <f>IF('Historic - uncorrected'!BD108&lt;0,"",'Historic - uncorrected'!BD108*$B$10/BE$10)</f>
        <v>0</v>
      </c>
      <c r="BF108" s="35">
        <f>IF('Historic - uncorrected'!BE108&lt;0,"",'Historic - uncorrected'!BE108*$B$10/BF$10)</f>
        <v>0</v>
      </c>
      <c r="BG108" s="35">
        <f>IF('Historic - uncorrected'!BF108&lt;0,"",'Historic - uncorrected'!BF108*$B$10/BG$10)</f>
        <v>0</v>
      </c>
      <c r="BH108" s="35">
        <f>IF('Historic - uncorrected'!BG108&lt;0,"",'Historic - uncorrected'!BG108*$B$10/BH$10)</f>
        <v>0</v>
      </c>
      <c r="BI108" s="35">
        <f>IF('Historic - uncorrected'!BH108&lt;0,"",'Historic - uncorrected'!BH108*$B$10/BI$10)</f>
        <v>0</v>
      </c>
      <c r="BJ108" s="35" t="str">
        <f>IF('Historic - uncorrected'!BI108&lt;0,"",'Historic - uncorrected'!BI108*$B$10/BJ$10)</f>
        <v/>
      </c>
      <c r="BK108" s="35">
        <f>IF('Historic - uncorrected'!BJ108&lt;0,"",'Historic - uncorrected'!BJ108*$B$10/BK$10)</f>
        <v>0</v>
      </c>
      <c r="BL108" s="35">
        <f>IF('Historic - uncorrected'!BK108&lt;0,"",'Historic - uncorrected'!BK108*$B$10/BL$10)</f>
        <v>0</v>
      </c>
      <c r="BM108" s="35">
        <f>IF('Historic - uncorrected'!BL108&lt;0,"",'Historic - uncorrected'!BL108*$B$10/BM$10)</f>
        <v>0</v>
      </c>
      <c r="BN108" s="35">
        <f>IF('Historic - uncorrected'!BM108&lt;0,"",'Historic - uncorrected'!BM108*$B$10/BN$10)</f>
        <v>0</v>
      </c>
      <c r="BO108" s="35">
        <f>IF('Historic - uncorrected'!BN108&lt;0,"",'Historic - uncorrected'!BN108*$B$10/BO$10)</f>
        <v>0</v>
      </c>
      <c r="BP108" s="35">
        <f>IF('Historic - uncorrected'!BO108&lt;0,"",'Historic - uncorrected'!BO108*$B$10/BP$10)</f>
        <v>0</v>
      </c>
      <c r="BQ108" s="35">
        <f>IF('Historic - uncorrected'!BP108&lt;0,"",'Historic - uncorrected'!BP108*$B$10/BQ$10)</f>
        <v>0</v>
      </c>
      <c r="BR108" s="35">
        <f>IF('Historic - uncorrected'!BQ108&lt;0,"",'Historic - uncorrected'!BQ108*$B$10/BR$10)</f>
        <v>0</v>
      </c>
      <c r="BS108" s="35">
        <f>IF('Historic - uncorrected'!BR108&lt;0,"",'Historic - uncorrected'!BR108*$B$10/BS$10)</f>
        <v>0</v>
      </c>
      <c r="BT108" s="35">
        <f>IF('Historic - uncorrected'!BS108&lt;0,"",'Historic - uncorrected'!BS108*$B$10/BT$10)</f>
        <v>0</v>
      </c>
      <c r="BU108" s="35">
        <f>IF('Historic - uncorrected'!BT108&lt;0,"",'Historic - uncorrected'!BT108*$B$10/BU$10)</f>
        <v>0</v>
      </c>
      <c r="BV108" s="35">
        <f>IF('Historic - uncorrected'!BU108&lt;0,"",'Historic - uncorrected'!BU108*$B$10/BV$10)</f>
        <v>0</v>
      </c>
      <c r="BW108" s="28">
        <f t="shared" si="4"/>
        <v>34</v>
      </c>
    </row>
    <row r="109" spans="1:93" ht="13.5" customHeight="1" x14ac:dyDescent="0.25">
      <c r="A109" s="22" t="s">
        <v>98</v>
      </c>
      <c r="B109" s="23">
        <f t="shared" si="3"/>
        <v>73.159791979516115</v>
      </c>
      <c r="C109" s="35">
        <v>0</v>
      </c>
      <c r="D109" s="35">
        <f>IF('Historic - uncorrected'!C109&lt;0,"",'Historic - uncorrected'!C109*$B$10/D$10)</f>
        <v>36.106017515773623</v>
      </c>
      <c r="E109" s="35">
        <f>IF('Historic - uncorrected'!D109&lt;0,"",'Historic - uncorrected'!D109*$B$10/E$10)</f>
        <v>62.615408484056672</v>
      </c>
      <c r="F109" s="35">
        <f>IF('Historic - uncorrected'!E109&lt;0,"",'Historic - uncorrected'!E109*$B$10/F$10)</f>
        <v>17.186562853244936</v>
      </c>
      <c r="G109" s="35">
        <f>IF('Historic - uncorrected'!F109&lt;0,"",'Historic - uncorrected'!F109*$B$10/G$10)</f>
        <v>56.520786219322432</v>
      </c>
      <c r="H109" s="35">
        <f>IF('Historic - uncorrected'!G109&lt;0,"",'Historic - uncorrected'!G109*$B$10/H$10)</f>
        <v>21.774525272342412</v>
      </c>
      <c r="I109" s="35">
        <f>IF('Historic - uncorrected'!H109&lt;0,"",'Historic - uncorrected'!H109*$B$10/I$10)</f>
        <v>45.424822630550807</v>
      </c>
      <c r="J109" s="35">
        <f>IF('Historic - uncorrected'!I109&lt;0,"",'Historic - uncorrected'!I109*$B$10/J$10)</f>
        <v>0.97634275528393188</v>
      </c>
      <c r="K109" s="35">
        <f>IF('Historic - uncorrected'!J109&lt;0,"",'Historic - uncorrected'!J109*$B$10/K$10)</f>
        <v>13.668798573975048</v>
      </c>
      <c r="L109" s="35">
        <f>IF('Historic - uncorrected'!K109&lt;0,"",'Historic - uncorrected'!K109*$B$10/L$10)</f>
        <v>31.380266369047622</v>
      </c>
      <c r="M109" s="35">
        <f>IF('Historic - uncorrected'!L109&lt;0,"",'Historic - uncorrected'!L109*$B$10/M$10)</f>
        <v>239.52832314457319</v>
      </c>
      <c r="N109" s="35">
        <f>IF('Historic - uncorrected'!M109&lt;0,"",'Historic - uncorrected'!M109*$B$10/N$10)</f>
        <v>142.06762405487962</v>
      </c>
      <c r="O109" s="35">
        <f>IF('Historic - uncorrected'!N109&lt;0,"",'Historic - uncorrected'!N109*$B$10/O$10)</f>
        <v>54.772828571428583</v>
      </c>
      <c r="P109" s="35">
        <f>IF('Historic - uncorrected'!O109&lt;0,"",'Historic - uncorrected'!O109*$B$10/P$10)</f>
        <v>98.714257842025688</v>
      </c>
      <c r="Q109" s="35">
        <f>IF('Historic - uncorrected'!P109&lt;0,"",'Historic - uncorrected'!P109*$B$10/Q$10)</f>
        <v>192.23424066269439</v>
      </c>
      <c r="R109" s="35">
        <f>IF('Historic - uncorrected'!Q109&lt;0,"",'Historic - uncorrected'!Q109*$B$10/R$10)</f>
        <v>72.35158372938217</v>
      </c>
      <c r="S109" s="35">
        <f>IF('Historic - uncorrected'!R109&lt;0,"",'Historic - uncorrected'!R109*$B$10/S$10)</f>
        <v>30.617350481233981</v>
      </c>
      <c r="T109" s="35">
        <f>IF('Historic - uncorrected'!S109&lt;0,"",'Historic - uncorrected'!S109*$B$10/T$10)</f>
        <v>49.235817018230819</v>
      </c>
      <c r="U109" s="35">
        <f>IF('Historic - uncorrected'!T109&lt;0,"",'Historic - uncorrected'!T109*$B$10/U$10)</f>
        <v>84.315781104626581</v>
      </c>
      <c r="V109" s="35">
        <f>IF('Historic - uncorrected'!U109&lt;0,"",'Historic - uncorrected'!U109*$B$10/V$10)</f>
        <v>115.63631523734594</v>
      </c>
      <c r="W109" s="35">
        <f>IF('Historic - uncorrected'!V109&lt;0,"",'Historic - uncorrected'!V109*$B$10/W$10)</f>
        <v>33.83823840903743</v>
      </c>
      <c r="X109" s="35">
        <f>IF('Historic - uncorrected'!W109&lt;0,"",'Historic - uncorrected'!W109*$B$10/X$10)</f>
        <v>9.2353666851954799</v>
      </c>
      <c r="Y109" s="35">
        <f>IF('Historic - uncorrected'!X109&lt;0,"",'Historic - uncorrected'!X109*$B$10/Y$10)</f>
        <v>4.1381707896213795</v>
      </c>
      <c r="Z109" s="35">
        <f>IF('Historic - uncorrected'!Y109&lt;0,"",'Historic - uncorrected'!Y109*$B$10/Z$10)</f>
        <v>14.701296012269939</v>
      </c>
      <c r="AA109" s="35">
        <f>IF('Historic - uncorrected'!Z109&lt;0,"",'Historic - uncorrected'!Z109*$B$10/AA$10)</f>
        <v>40.427563945578235</v>
      </c>
      <c r="AB109" s="35">
        <f>IF('Historic - uncorrected'!AA109&lt;0,"",'Historic - uncorrected'!AA109*$B$10/AB$10)</f>
        <v>29.514180809165776</v>
      </c>
      <c r="AC109" s="35">
        <f>IF('Historic - uncorrected'!AB109&lt;0,"",'Historic - uncorrected'!AB109*$B$10/AC$10)</f>
        <v>4.1120742170742179</v>
      </c>
      <c r="AD109" s="35">
        <f>IF('Historic - uncorrected'!AC109&lt;0,"",'Historic - uncorrected'!AC109*$B$10/AD$10)</f>
        <v>16.823919032356535</v>
      </c>
      <c r="AE109" s="35">
        <f>IF('Historic - uncorrected'!AD109&lt;0,"",'Historic - uncorrected'!AD109*$B$10/AE$10)</f>
        <v>29.687169957413865</v>
      </c>
      <c r="AF109" s="35">
        <f>IF('Historic - uncorrected'!AE109&lt;0,"",'Historic - uncorrected'!AE109*$B$10/AF$10)</f>
        <v>13.864691484907315</v>
      </c>
      <c r="AG109" s="35">
        <f>IF('Historic - uncorrected'!AF109&lt;0,"",'Historic - uncorrected'!AF109*$B$10/AG$10)</f>
        <v>32.844376921138831</v>
      </c>
      <c r="AH109" s="35">
        <f>IF('Historic - uncorrected'!AG109&lt;0,"",'Historic - uncorrected'!AG109*$B$10/AH$10)</f>
        <v>109.46396761478641</v>
      </c>
      <c r="AI109" s="35">
        <f>IF('Historic - uncorrected'!AH109&lt;0,"",'Historic - uncorrected'!AH109*$B$10/AI$10)</f>
        <v>90.648178126390761</v>
      </c>
      <c r="AJ109" s="35">
        <f>IF('Historic - uncorrected'!AI109&lt;0,"",'Historic - uncorrected'!AI109*$B$10/AJ$10)</f>
        <v>8.6940997732426322</v>
      </c>
      <c r="AK109" s="35">
        <f>IF('Historic - uncorrected'!AJ109&lt;0,"",'Historic - uncorrected'!AJ109*$B$10/AK$10)</f>
        <v>4.0460076507057119</v>
      </c>
      <c r="AL109" s="35">
        <f>IF('Historic - uncorrected'!AK109&lt;0,"",'Historic - uncorrected'!AK109*$B$10/AL$10)</f>
        <v>8.2308895394223285</v>
      </c>
      <c r="AM109" s="35">
        <f>IF('Historic - uncorrected'!AL109&lt;0,"",'Historic - uncorrected'!AL109*$B$10/AM$10)</f>
        <v>37.00866795366796</v>
      </c>
      <c r="AN109" s="35">
        <f>IF('Historic - uncorrected'!AM109&lt;0,"",'Historic - uncorrected'!AM109*$B$10/AN$10)</f>
        <v>13.334209202782239</v>
      </c>
      <c r="AO109" s="35">
        <f>IF('Historic - uncorrected'!AN109&lt;0,"",'Historic - uncorrected'!AN109*$B$10/AO$10)</f>
        <v>23.184266061980352</v>
      </c>
      <c r="AP109" s="35">
        <f>IF('Historic - uncorrected'!AO109&lt;0,"",'Historic - uncorrected'!AO109*$B$10/AP$10)</f>
        <v>66.183834523809523</v>
      </c>
      <c r="AQ109" s="35">
        <f>IF('Historic - uncorrected'!AP109&lt;0,"",'Historic - uncorrected'!AP109*$B$10/AQ$10)</f>
        <v>61.443878205128208</v>
      </c>
      <c r="AR109" s="35">
        <f>IF('Historic - uncorrected'!AQ109&lt;0,"",'Historic - uncorrected'!AQ109*$B$10/AR$10)</f>
        <v>33.843373751451807</v>
      </c>
      <c r="AS109" s="35">
        <f>IF('Historic - uncorrected'!AR109&lt;0,"",'Historic - uncorrected'!AR109*$B$10/AS$10)</f>
        <v>51.672479784366587</v>
      </c>
      <c r="AT109" s="35">
        <f>IF('Historic - uncorrected'!AS109&lt;0,"",'Historic - uncorrected'!AS109*$B$10/AT$10)</f>
        <v>1323.0151828847484</v>
      </c>
      <c r="AU109" s="35">
        <f>IF('Historic - uncorrected'!AT109&lt;0,"",'Historic - uncorrected'!AT109*$B$10/AU$10)</f>
        <v>40.788276595744684</v>
      </c>
      <c r="AV109" s="35">
        <f>IF('Historic - uncorrected'!AU109&lt;0,"",'Historic - uncorrected'!AU109*$B$10/AV$10)</f>
        <v>75.852870485392231</v>
      </c>
      <c r="AW109" s="35">
        <f>IF('Historic - uncorrected'!AV109&lt;0,"",'Historic - uncorrected'!AV109*$B$10/AW$10)</f>
        <v>10.373641774891777</v>
      </c>
      <c r="AX109" s="35">
        <f>IF('Historic - uncorrected'!AW109&lt;0,"",'Historic - uncorrected'!AW109*$B$10/AX$10)</f>
        <v>335.0365459008346</v>
      </c>
      <c r="AY109" s="35">
        <f>IF('Historic - uncorrected'!AX109&lt;0,"",'Historic - uncorrected'!AX109*$B$10/AY$10)</f>
        <v>339.22422428853201</v>
      </c>
      <c r="AZ109" s="35">
        <f>IF('Historic - uncorrected'!AY109&lt;0,"",'Historic - uncorrected'!AY109*$B$10/AZ$10)</f>
        <v>99.024322841000824</v>
      </c>
      <c r="BA109" s="35">
        <f>IF('Historic - uncorrected'!AZ109&lt;0,"",'Historic - uncorrected'!AZ109*$B$10/BA$10)</f>
        <v>60.548194849368329</v>
      </c>
      <c r="BB109" s="35">
        <f>IF('Historic - uncorrected'!BA109&lt;0,"",'Historic - uncorrected'!BA109*$B$10/BB$10)</f>
        <v>11.219760042564515</v>
      </c>
      <c r="BC109" s="35">
        <f>IF('Historic - uncorrected'!BB109&lt;0,"",'Historic - uncorrected'!BB109*$B$10/BC$10)</f>
        <v>43.715403085177741</v>
      </c>
      <c r="BD109" s="35">
        <f>IF('Historic - uncorrected'!BC109&lt;0,"",'Historic - uncorrected'!BC109*$B$10/BD$10)</f>
        <v>93.339464419475675</v>
      </c>
      <c r="BE109" s="35">
        <f>IF('Historic - uncorrected'!BD109&lt;0,"",'Historic - uncorrected'!BD109*$B$10/BE$10)</f>
        <v>20.286232804232807</v>
      </c>
      <c r="BF109" s="35">
        <f>IF('Historic - uncorrected'!BE109&lt;0,"",'Historic - uncorrected'!BE109*$B$10/BF$10)</f>
        <v>3.3195653679653683</v>
      </c>
      <c r="BG109" s="35">
        <f>IF('Historic - uncorrected'!BF109&lt;0,"",'Historic - uncorrected'!BF109*$B$10/BG$10)</f>
        <v>24.439319835020626</v>
      </c>
      <c r="BH109" s="35">
        <f>IF('Historic - uncorrected'!BG109&lt;0,"",'Historic - uncorrected'!BG109*$B$10/BH$10)</f>
        <v>62.153564336372852</v>
      </c>
      <c r="BI109" s="35">
        <f>IF('Historic - uncorrected'!BH109&lt;0,"",'Historic - uncorrected'!BH109*$B$10/BI$10)</f>
        <v>8.9791522248243574</v>
      </c>
      <c r="BJ109" s="35">
        <f>IF('Historic - uncorrected'!BI109&lt;0,"",'Historic - uncorrected'!BI109*$B$10/BJ$10)</f>
        <v>7.7691955420466066</v>
      </c>
      <c r="BK109" s="35">
        <f>IF('Historic - uncorrected'!BJ109&lt;0,"",'Historic - uncorrected'!BJ109*$B$10/BK$10)</f>
        <v>162.00414084507045</v>
      </c>
      <c r="BL109" s="35">
        <f>IF('Historic - uncorrected'!BK109&lt;0,"",'Historic - uncorrected'!BK109*$B$10/BL$10)</f>
        <v>135.24155202821871</v>
      </c>
      <c r="BM109" s="35">
        <f>IF('Historic - uncorrected'!BL109&lt;0,"",'Historic - uncorrected'!BL109*$B$10/BM$10)</f>
        <v>51.495821733821742</v>
      </c>
      <c r="BN109" s="35">
        <f>IF('Historic - uncorrected'!BM109&lt;0,"",'Historic - uncorrected'!BM109*$B$10/BN$10)</f>
        <v>8.2989134199134202</v>
      </c>
      <c r="BO109" s="35">
        <f>IF('Historic - uncorrected'!BN109&lt;0,"",'Historic - uncorrected'!BN109*$B$10/BO$10)</f>
        <v>14.04431501831502</v>
      </c>
      <c r="BP109" s="35">
        <f>IF('Historic - uncorrected'!BO109&lt;0,"",'Historic - uncorrected'!BO109*$B$10/BP$10)</f>
        <v>0</v>
      </c>
      <c r="BQ109" s="35">
        <f>IF('Historic - uncorrected'!BP109&lt;0,"",'Historic - uncorrected'!BP109*$B$10/BQ$10)</f>
        <v>55.022932811480764</v>
      </c>
      <c r="BR109" s="35">
        <f>IF('Historic - uncorrected'!BQ109&lt;0,"",'Historic - uncorrected'!BQ109*$B$10/BR$10)</f>
        <v>8.394303229337714</v>
      </c>
      <c r="BS109" s="35">
        <f>IF('Historic - uncorrected'!BR109&lt;0,"",'Historic - uncorrected'!BR109*$B$10/BS$10)</f>
        <v>74.017335907335919</v>
      </c>
      <c r="BT109" s="35">
        <f>IF('Historic - uncorrected'!BS109&lt;0,"",'Historic - uncorrected'!BS109*$B$10/BT$10)</f>
        <v>0</v>
      </c>
      <c r="BU109" s="35">
        <f>IF('Historic - uncorrected'!BT109&lt;0,"",'Historic - uncorrected'!BT109*$B$10/BU$10)</f>
        <v>0</v>
      </c>
      <c r="BV109" s="35">
        <f>IF('Historic - uncorrected'!BU109&lt;0,"",'Historic - uncorrected'!BU109*$B$10/BV$10)</f>
        <v>24.672445302445304</v>
      </c>
      <c r="BW109" s="28">
        <f t="shared" si="4"/>
        <v>68</v>
      </c>
    </row>
    <row r="110" spans="1:93" ht="13.5" customHeight="1" x14ac:dyDescent="0.25">
      <c r="A110" s="22" t="s">
        <v>99</v>
      </c>
      <c r="B110" s="23">
        <f t="shared" si="3"/>
        <v>3.5225949303124691E-2</v>
      </c>
      <c r="C110" s="35">
        <v>0</v>
      </c>
      <c r="D110" s="35">
        <f>IF('Historic - uncorrected'!C110&lt;0,"",'Historic - uncorrected'!C110*$B$10/D$10)</f>
        <v>0</v>
      </c>
      <c r="E110" s="35">
        <f>IF('Historic - uncorrected'!D110&lt;0,"",'Historic - uncorrected'!D110*$B$10/E$10)</f>
        <v>0</v>
      </c>
      <c r="F110" s="35">
        <f>IF('Historic - uncorrected'!E110&lt;0,"",'Historic - uncorrected'!E110*$B$10/F$10)</f>
        <v>0</v>
      </c>
      <c r="G110" s="35">
        <f>IF('Historic - uncorrected'!F110&lt;0,"",'Historic - uncorrected'!F110*$B$10/G$10)</f>
        <v>0</v>
      </c>
      <c r="H110" s="35">
        <f>IF('Historic - uncorrected'!G110&lt;0,"",'Historic - uncorrected'!G110*$B$10/H$10)</f>
        <v>0</v>
      </c>
      <c r="I110" s="35">
        <f>IF('Historic - uncorrected'!H110&lt;0,"",'Historic - uncorrected'!H110*$B$10/I$10)</f>
        <v>0</v>
      </c>
      <c r="J110" s="35">
        <f>IF('Historic - uncorrected'!I110&lt;0,"",'Historic - uncorrected'!I110*$B$10/J$10)</f>
        <v>0</v>
      </c>
      <c r="K110" s="35">
        <f>IF('Historic - uncorrected'!J110&lt;0,"",'Historic - uncorrected'!J110*$B$10/K$10)</f>
        <v>0</v>
      </c>
      <c r="L110" s="35">
        <f>IF('Historic - uncorrected'!K110&lt;0,"",'Historic - uncorrected'!K110*$B$10/L$10)</f>
        <v>0</v>
      </c>
      <c r="M110" s="35">
        <f>IF('Historic - uncorrected'!L110&lt;0,"",'Historic - uncorrected'!L110*$B$10/M$10)</f>
        <v>0</v>
      </c>
      <c r="N110" s="35">
        <f>IF('Historic - uncorrected'!M110&lt;0,"",'Historic - uncorrected'!M110*$B$10/N$10)</f>
        <v>0</v>
      </c>
      <c r="O110" s="35">
        <f>IF('Historic - uncorrected'!N110&lt;0,"",'Historic - uncorrected'!N110*$B$10/O$10)</f>
        <v>0</v>
      </c>
      <c r="P110" s="35">
        <f>IF('Historic - uncorrected'!O110&lt;0,"",'Historic - uncorrected'!O110*$B$10/P$10)</f>
        <v>0</v>
      </c>
      <c r="Q110" s="35">
        <f>IF('Historic - uncorrected'!P110&lt;0,"",'Historic - uncorrected'!P110*$B$10/Q$10)</f>
        <v>0</v>
      </c>
      <c r="R110" s="35">
        <f>IF('Historic - uncorrected'!Q110&lt;0,"",'Historic - uncorrected'!Q110*$B$10/R$10)</f>
        <v>0</v>
      </c>
      <c r="S110" s="35">
        <f>IF('Historic - uncorrected'!R110&lt;0,"",'Historic - uncorrected'!R110*$B$10/S$10)</f>
        <v>0</v>
      </c>
      <c r="T110" s="35">
        <f>IF('Historic - uncorrected'!S110&lt;0,"",'Historic - uncorrected'!S110*$B$10/T$10)</f>
        <v>0</v>
      </c>
      <c r="U110" s="35">
        <f>IF('Historic - uncorrected'!T110&lt;0,"",'Historic - uncorrected'!T110*$B$10/U$10)</f>
        <v>0</v>
      </c>
      <c r="V110" s="35">
        <f>IF('Historic - uncorrected'!U110&lt;0,"",'Historic - uncorrected'!U110*$B$10/V$10)</f>
        <v>0</v>
      </c>
      <c r="W110" s="35">
        <f>IF('Historic - uncorrected'!V110&lt;0,"",'Historic - uncorrected'!V110*$B$10/W$10)</f>
        <v>0</v>
      </c>
      <c r="X110" s="35">
        <f>IF('Historic - uncorrected'!W110&lt;0,"",'Historic - uncorrected'!W110*$B$10/X$10)</f>
        <v>0</v>
      </c>
      <c r="Y110" s="35">
        <f>IF('Historic - uncorrected'!X110&lt;0,"",'Historic - uncorrected'!X110*$B$10/Y$10)</f>
        <v>0</v>
      </c>
      <c r="Z110" s="35">
        <f>IF('Historic - uncorrected'!Y110&lt;0,"",'Historic - uncorrected'!Y110*$B$10/Z$10)</f>
        <v>0</v>
      </c>
      <c r="AA110" s="35">
        <f>IF('Historic - uncorrected'!Z110&lt;0,"",'Historic - uncorrected'!Z110*$B$10/AA$10)</f>
        <v>0</v>
      </c>
      <c r="AB110" s="35">
        <f>IF('Historic - uncorrected'!AA110&lt;0,"",'Historic - uncorrected'!AA110*$B$10/AB$10)</f>
        <v>0</v>
      </c>
      <c r="AC110" s="35">
        <f>IF('Historic - uncorrected'!AB110&lt;0,"",'Historic - uncorrected'!AB110*$B$10/AC$10)</f>
        <v>0</v>
      </c>
      <c r="AD110" s="35">
        <f>IF('Historic - uncorrected'!AC110&lt;0,"",'Historic - uncorrected'!AC110*$B$10/AD$10)</f>
        <v>0</v>
      </c>
      <c r="AE110" s="35">
        <f>IF('Historic - uncorrected'!AD110&lt;0,"",'Historic - uncorrected'!AD110*$B$10/AE$10)</f>
        <v>0</v>
      </c>
      <c r="AF110" s="35">
        <f>IF('Historic - uncorrected'!AE110&lt;0,"",'Historic - uncorrected'!AE110*$B$10/AF$10)</f>
        <v>0</v>
      </c>
      <c r="AG110" s="35">
        <f>IF('Historic - uncorrected'!AF110&lt;0,"",'Historic - uncorrected'!AF110*$B$10/AG$10)</f>
        <v>0</v>
      </c>
      <c r="AH110" s="35">
        <f>IF('Historic - uncorrected'!AG110&lt;0,"",'Historic - uncorrected'!AG110*$B$10/AH$10)</f>
        <v>0</v>
      </c>
      <c r="AI110" s="35">
        <f>IF('Historic - uncorrected'!AH110&lt;0,"",'Historic - uncorrected'!AH110*$B$10/AI$10)</f>
        <v>0</v>
      </c>
      <c r="AJ110" s="35">
        <f>IF('Historic - uncorrected'!AI110&lt;0,"",'Historic - uncorrected'!AI110*$B$10/AJ$10)</f>
        <v>0</v>
      </c>
      <c r="AK110" s="35">
        <f>IF('Historic - uncorrected'!AJ110&lt;0,"",'Historic - uncorrected'!AJ110*$B$10/AK$10)</f>
        <v>0</v>
      </c>
      <c r="AL110" s="35">
        <f>IF('Historic - uncorrected'!AK110&lt;0,"",'Historic - uncorrected'!AK110*$B$10/AL$10)</f>
        <v>0</v>
      </c>
      <c r="AM110" s="35">
        <f>IF('Historic - uncorrected'!AL110&lt;0,"",'Historic - uncorrected'!AL110*$B$10/AM$10)</f>
        <v>0</v>
      </c>
      <c r="AN110" s="35">
        <f>IF('Historic - uncorrected'!AM110&lt;0,"",'Historic - uncorrected'!AM110*$B$10/AN$10)</f>
        <v>0</v>
      </c>
      <c r="AO110" s="35">
        <f>IF('Historic - uncorrected'!AN110&lt;0,"",'Historic - uncorrected'!AN110*$B$10/AO$10)</f>
        <v>0</v>
      </c>
      <c r="AP110" s="35">
        <f>IF('Historic - uncorrected'!AO110&lt;0,"",'Historic - uncorrected'!AO110*$B$10/AP$10)</f>
        <v>0</v>
      </c>
      <c r="AQ110" s="35">
        <f>IF('Historic - uncorrected'!AP110&lt;0,"",'Historic - uncorrected'!AP110*$B$10/AQ$10)</f>
        <v>0</v>
      </c>
      <c r="AR110" s="35">
        <f>IF('Historic - uncorrected'!AQ110&lt;0,"",'Historic - uncorrected'!AQ110*$B$10/AR$10)</f>
        <v>0</v>
      </c>
      <c r="AS110" s="35">
        <f>IF('Historic - uncorrected'!AR110&lt;0,"",'Historic - uncorrected'!AR110*$B$10/AS$10)</f>
        <v>0</v>
      </c>
      <c r="AT110" s="35">
        <f>IF('Historic - uncorrected'!AS110&lt;0,"",'Historic - uncorrected'!AS110*$B$10/AT$10)</f>
        <v>0</v>
      </c>
      <c r="AU110" s="35">
        <f>IF('Historic - uncorrected'!AT110&lt;0,"",'Historic - uncorrected'!AT110*$B$10/AU$10)</f>
        <v>0</v>
      </c>
      <c r="AV110" s="35">
        <f>IF('Historic - uncorrected'!AU110&lt;0,"",'Historic - uncorrected'!AU110*$B$10/AV$10)</f>
        <v>0</v>
      </c>
      <c r="AW110" s="35">
        <f>IF('Historic - uncorrected'!AV110&lt;0,"",'Historic - uncorrected'!AV110*$B$10/AW$10)</f>
        <v>0</v>
      </c>
      <c r="AX110" s="35">
        <f>IF('Historic - uncorrected'!AW110&lt;0,"",'Historic - uncorrected'!AW110*$B$10/AX$10)</f>
        <v>0</v>
      </c>
      <c r="AY110" s="35">
        <f>IF('Historic - uncorrected'!AX110&lt;0,"",'Historic - uncorrected'!AX110*$B$10/AY$10)</f>
        <v>0</v>
      </c>
      <c r="AZ110" s="35">
        <f>IF('Historic - uncorrected'!AY110&lt;0,"",'Historic - uncorrected'!AY110*$B$10/AZ$10)</f>
        <v>0</v>
      </c>
      <c r="BA110" s="35">
        <f>IF('Historic - uncorrected'!AZ110&lt;0,"",'Historic - uncorrected'!AZ110*$B$10/BA$10)</f>
        <v>0</v>
      </c>
      <c r="BB110" s="35">
        <f>IF('Historic - uncorrected'!BA110&lt;0,"",'Historic - uncorrected'!BA110*$B$10/BB$10)</f>
        <v>0</v>
      </c>
      <c r="BC110" s="35">
        <f>IF('Historic - uncorrected'!BB110&lt;0,"",'Historic - uncorrected'!BB110*$B$10/BC$10)</f>
        <v>0</v>
      </c>
      <c r="BD110" s="35">
        <f>IF('Historic - uncorrected'!BC110&lt;0,"",'Historic - uncorrected'!BC110*$B$10/BD$10)</f>
        <v>0</v>
      </c>
      <c r="BE110" s="35">
        <f>IF('Historic - uncorrected'!BD110&lt;0,"",'Historic - uncorrected'!BD110*$B$10/BE$10)</f>
        <v>0</v>
      </c>
      <c r="BF110" s="35">
        <f>IF('Historic - uncorrected'!BE110&lt;0,"",'Historic - uncorrected'!BE110*$B$10/BF$10)</f>
        <v>0</v>
      </c>
      <c r="BG110" s="35">
        <f>IF('Historic - uncorrected'!BF110&lt;0,"",'Historic - uncorrected'!BF110*$B$10/BG$10)</f>
        <v>0</v>
      </c>
      <c r="BH110" s="35">
        <f>IF('Historic - uncorrected'!BG110&lt;0,"",'Historic - uncorrected'!BG110*$B$10/BH$10)</f>
        <v>0</v>
      </c>
      <c r="BI110" s="35">
        <f>IF('Historic - uncorrected'!BH110&lt;0,"",'Historic - uncorrected'!BH110*$B$10/BI$10)</f>
        <v>0</v>
      </c>
      <c r="BJ110" s="35">
        <f>IF('Historic - uncorrected'!BI110&lt;0,"",'Historic - uncorrected'!BI110*$B$10/BJ$10)</f>
        <v>0</v>
      </c>
      <c r="BK110" s="35">
        <f>IF('Historic - uncorrected'!BJ110&lt;0,"",'Historic - uncorrected'!BJ110*$B$10/BK$10)</f>
        <v>0</v>
      </c>
      <c r="BL110" s="35">
        <f>IF('Historic - uncorrected'!BK110&lt;0,"",'Historic - uncorrected'!BK110*$B$10/BL$10)</f>
        <v>0</v>
      </c>
      <c r="BM110" s="35">
        <f>IF('Historic - uncorrected'!BL110&lt;0,"",'Historic - uncorrected'!BL110*$B$10/BM$10)</f>
        <v>0</v>
      </c>
      <c r="BN110" s="35">
        <f>IF('Historic - uncorrected'!BM110&lt;0,"",'Historic - uncorrected'!BM110*$B$10/BN$10)</f>
        <v>0</v>
      </c>
      <c r="BO110" s="35">
        <f>IF('Historic - uncorrected'!BN110&lt;0,"",'Historic - uncorrected'!BN110*$B$10/BO$10)</f>
        <v>0</v>
      </c>
      <c r="BP110" s="35">
        <f>IF('Historic - uncorrected'!BO110&lt;0,"",'Historic - uncorrected'!BO110*$B$10/BP$10)</f>
        <v>0</v>
      </c>
      <c r="BQ110" s="35">
        <f>IF('Historic - uncorrected'!BP110&lt;0,"",'Historic - uncorrected'!BP110*$B$10/BQ$10)</f>
        <v>2.501042400521853</v>
      </c>
      <c r="BR110" s="35">
        <f>IF('Historic - uncorrected'!BQ110&lt;0,"",'Historic - uncorrected'!BQ110*$B$10/BR$10)</f>
        <v>0</v>
      </c>
      <c r="BS110" s="35">
        <f>IF('Historic - uncorrected'!BR110&lt;0,"",'Historic - uncorrected'!BR110*$B$10/BS$10)</f>
        <v>0</v>
      </c>
      <c r="BT110" s="35">
        <f>IF('Historic - uncorrected'!BS110&lt;0,"",'Historic - uncorrected'!BS110*$B$10/BT$10)</f>
        <v>0</v>
      </c>
      <c r="BU110" s="35">
        <f>IF('Historic - uncorrected'!BT110&lt;0,"",'Historic - uncorrected'!BT110*$B$10/BU$10)</f>
        <v>0</v>
      </c>
      <c r="BV110" s="35">
        <f>IF('Historic - uncorrected'!BU110&lt;0,"",'Historic - uncorrected'!BU110*$B$10/BV$10)</f>
        <v>0</v>
      </c>
      <c r="BW110" s="28">
        <f t="shared" si="4"/>
        <v>1</v>
      </c>
    </row>
    <row r="111" spans="1:93" ht="13.5" hidden="1" customHeight="1" x14ac:dyDescent="0.25">
      <c r="A111" s="22" t="s">
        <v>100</v>
      </c>
      <c r="B111" s="23">
        <f t="shared" si="3"/>
        <v>0</v>
      </c>
      <c r="C111" s="35">
        <v>0</v>
      </c>
      <c r="D111" s="35">
        <f>IF('Historic - uncorrected'!C111&lt;0,"",'Historic - uncorrected'!C111*$B$10/D$10)</f>
        <v>0</v>
      </c>
      <c r="E111" s="35">
        <f>IF('Historic - uncorrected'!D111&lt;0,"",'Historic - uncorrected'!D111*$B$10/E$10)</f>
        <v>0</v>
      </c>
      <c r="F111" s="35">
        <f>IF('Historic - uncorrected'!E111&lt;0,"",'Historic - uncorrected'!E111*$B$10/F$10)</f>
        <v>0</v>
      </c>
      <c r="G111" s="35">
        <f>IF('Historic - uncorrected'!F111&lt;0,"",'Historic - uncorrected'!F111*$B$10/G$10)</f>
        <v>0</v>
      </c>
      <c r="H111" s="35">
        <f>IF('Historic - uncorrected'!G111&lt;0,"",'Historic - uncorrected'!G111*$B$10/H$10)</f>
        <v>0</v>
      </c>
      <c r="I111" s="35">
        <f>IF('Historic - uncorrected'!H111&lt;0,"",'Historic - uncorrected'!H111*$B$10/I$10)</f>
        <v>0</v>
      </c>
      <c r="J111" s="35">
        <f>IF('Historic - uncorrected'!I111&lt;0,"",'Historic - uncorrected'!I111*$B$10/J$10)</f>
        <v>0</v>
      </c>
      <c r="K111" s="35">
        <f>IF('Historic - uncorrected'!J111&lt;0,"",'Historic - uncorrected'!J111*$B$10/K$10)</f>
        <v>0</v>
      </c>
      <c r="L111" s="35">
        <f>IF('Historic - uncorrected'!K111&lt;0,"",'Historic - uncorrected'!K111*$B$10/L$10)</f>
        <v>0</v>
      </c>
      <c r="M111" s="35">
        <f>IF('Historic - uncorrected'!L111&lt;0,"",'Historic - uncorrected'!L111*$B$10/M$10)</f>
        <v>0</v>
      </c>
      <c r="N111" s="35">
        <f>IF('Historic - uncorrected'!M111&lt;0,"",'Historic - uncorrected'!M111*$B$10/N$10)</f>
        <v>0</v>
      </c>
      <c r="O111" s="35">
        <f>IF('Historic - uncorrected'!N111&lt;0,"",'Historic - uncorrected'!N111*$B$10/O$10)</f>
        <v>0</v>
      </c>
      <c r="P111" s="35">
        <f>IF('Historic - uncorrected'!O111&lt;0,"",'Historic - uncorrected'!O111*$B$10/P$10)</f>
        <v>0</v>
      </c>
      <c r="Q111" s="35">
        <f>IF('Historic - uncorrected'!P111&lt;0,"",'Historic - uncorrected'!P111*$B$10/Q$10)</f>
        <v>0</v>
      </c>
      <c r="R111" s="35">
        <f>IF('Historic - uncorrected'!Q111&lt;0,"",'Historic - uncorrected'!Q111*$B$10/R$10)</f>
        <v>0</v>
      </c>
      <c r="S111" s="35">
        <f>IF('Historic - uncorrected'!R111&lt;0,"",'Historic - uncorrected'!R111*$B$10/S$10)</f>
        <v>0</v>
      </c>
      <c r="T111" s="35">
        <f>IF('Historic - uncorrected'!S111&lt;0,"",'Historic - uncorrected'!S111*$B$10/T$10)</f>
        <v>0</v>
      </c>
      <c r="U111" s="35">
        <f>IF('Historic - uncorrected'!T111&lt;0,"",'Historic - uncorrected'!T111*$B$10/U$10)</f>
        <v>0</v>
      </c>
      <c r="V111" s="35">
        <f>IF('Historic - uncorrected'!U111&lt;0,"",'Historic - uncorrected'!U111*$B$10/V$10)</f>
        <v>0</v>
      </c>
      <c r="W111" s="35">
        <f>IF('Historic - uncorrected'!V111&lt;0,"",'Historic - uncorrected'!V111*$B$10/W$10)</f>
        <v>0</v>
      </c>
      <c r="X111" s="35">
        <f>IF('Historic - uncorrected'!W111&lt;0,"",'Historic - uncorrected'!W111*$B$10/X$10)</f>
        <v>0</v>
      </c>
      <c r="Y111" s="35">
        <f>IF('Historic - uncorrected'!X111&lt;0,"",'Historic - uncorrected'!X111*$B$10/Y$10)</f>
        <v>0</v>
      </c>
      <c r="Z111" s="35">
        <f>IF('Historic - uncorrected'!Y111&lt;0,"",'Historic - uncorrected'!Y111*$B$10/Z$10)</f>
        <v>0</v>
      </c>
      <c r="AA111" s="35">
        <f>IF('Historic - uncorrected'!Z111&lt;0,"",'Historic - uncorrected'!Z111*$B$10/AA$10)</f>
        <v>0</v>
      </c>
      <c r="AB111" s="35">
        <f>IF('Historic - uncorrected'!AA111&lt;0,"",'Historic - uncorrected'!AA111*$B$10/AB$10)</f>
        <v>0</v>
      </c>
      <c r="AC111" s="35">
        <f>IF('Historic - uncorrected'!AB111&lt;0,"",'Historic - uncorrected'!AB111*$B$10/AC$10)</f>
        <v>0</v>
      </c>
      <c r="AD111" s="35">
        <f>IF('Historic - uncorrected'!AC111&lt;0,"",'Historic - uncorrected'!AC111*$B$10/AD$10)</f>
        <v>0</v>
      </c>
      <c r="AE111" s="35">
        <f>IF('Historic - uncorrected'!AD111&lt;0,"",'Historic - uncorrected'!AD111*$B$10/AE$10)</f>
        <v>0</v>
      </c>
      <c r="AF111" s="35">
        <f>IF('Historic - uncorrected'!AE111&lt;0,"",'Historic - uncorrected'!AE111*$B$10/AF$10)</f>
        <v>0</v>
      </c>
      <c r="AG111" s="35">
        <f>IF('Historic - uncorrected'!AF111&lt;0,"",'Historic - uncorrected'!AF111*$B$10/AG$10)</f>
        <v>0</v>
      </c>
      <c r="AH111" s="35">
        <f>IF('Historic - uncorrected'!AG111&lt;0,"",'Historic - uncorrected'!AG111*$B$10/AH$10)</f>
        <v>0</v>
      </c>
      <c r="AI111" s="35">
        <f>IF('Historic - uncorrected'!AH111&lt;0,"",'Historic - uncorrected'!AH111*$B$10/AI$10)</f>
        <v>0</v>
      </c>
      <c r="AJ111" s="35">
        <f>IF('Historic - uncorrected'!AI111&lt;0,"",'Historic - uncorrected'!AI111*$B$10/AJ$10)</f>
        <v>0</v>
      </c>
      <c r="AK111" s="35">
        <f>IF('Historic - uncorrected'!AJ111&lt;0,"",'Historic - uncorrected'!AJ111*$B$10/AK$10)</f>
        <v>0</v>
      </c>
      <c r="AL111" s="35">
        <f>IF('Historic - uncorrected'!AK111&lt;0,"",'Historic - uncorrected'!AK111*$B$10/AL$10)</f>
        <v>0</v>
      </c>
      <c r="AM111" s="35">
        <f>IF('Historic - uncorrected'!AL111&lt;0,"",'Historic - uncorrected'!AL111*$B$10/AM$10)</f>
        <v>0</v>
      </c>
      <c r="AN111" s="35">
        <f>IF('Historic - uncorrected'!AM111&lt;0,"",'Historic - uncorrected'!AM111*$B$10/AN$10)</f>
        <v>0</v>
      </c>
      <c r="AO111" s="35">
        <f>IF('Historic - uncorrected'!AN111&lt;0,"",'Historic - uncorrected'!AN111*$B$10/AO$10)</f>
        <v>0</v>
      </c>
      <c r="AP111" s="35">
        <f>IF('Historic - uncorrected'!AO111&lt;0,"",'Historic - uncorrected'!AO111*$B$10/AP$10)</f>
        <v>0</v>
      </c>
      <c r="AQ111" s="35">
        <f>IF('Historic - uncorrected'!AP111&lt;0,"",'Historic - uncorrected'!AP111*$B$10/AQ$10)</f>
        <v>0</v>
      </c>
      <c r="AR111" s="35">
        <f>IF('Historic - uncorrected'!AQ111&lt;0,"",'Historic - uncorrected'!AQ111*$B$10/AR$10)</f>
        <v>0</v>
      </c>
      <c r="AS111" s="35">
        <f>IF('Historic - uncorrected'!AR111&lt;0,"",'Historic - uncorrected'!AR111*$B$10/AS$10)</f>
        <v>0</v>
      </c>
      <c r="AT111" s="35">
        <f>IF('Historic - uncorrected'!AS111&lt;0,"",'Historic - uncorrected'!AS111*$B$10/AT$10)</f>
        <v>0</v>
      </c>
      <c r="AU111" s="35">
        <f>IF('Historic - uncorrected'!AT111&lt;0,"",'Historic - uncorrected'!AT111*$B$10/AU$10)</f>
        <v>0</v>
      </c>
      <c r="AV111" s="35">
        <f>IF('Historic - uncorrected'!AU111&lt;0,"",'Historic - uncorrected'!AU111*$B$10/AV$10)</f>
        <v>0</v>
      </c>
      <c r="AW111" s="35">
        <f>IF('Historic - uncorrected'!AV111&lt;0,"",'Historic - uncorrected'!AV111*$B$10/AW$10)</f>
        <v>0</v>
      </c>
      <c r="AX111" s="35">
        <f>IF('Historic - uncorrected'!AW111&lt;0,"",'Historic - uncorrected'!AW111*$B$10/AX$10)</f>
        <v>0</v>
      </c>
      <c r="AY111" s="35">
        <f>IF('Historic - uncorrected'!AX111&lt;0,"",'Historic - uncorrected'!AX111*$B$10/AY$10)</f>
        <v>0</v>
      </c>
      <c r="AZ111" s="35">
        <f>IF('Historic - uncorrected'!AY111&lt;0,"",'Historic - uncorrected'!AY111*$B$10/AZ$10)</f>
        <v>0</v>
      </c>
      <c r="BA111" s="35">
        <f>IF('Historic - uncorrected'!AZ111&lt;0,"",'Historic - uncorrected'!AZ111*$B$10/BA$10)</f>
        <v>0</v>
      </c>
      <c r="BB111" s="35">
        <f>IF('Historic - uncorrected'!BA111&lt;0,"",'Historic - uncorrected'!BA111*$B$10/BB$10)</f>
        <v>0</v>
      </c>
      <c r="BC111" s="35">
        <f>IF('Historic - uncorrected'!BB111&lt;0,"",'Historic - uncorrected'!BB111*$B$10/BC$10)</f>
        <v>0</v>
      </c>
      <c r="BD111" s="35">
        <f>IF('Historic - uncorrected'!BC111&lt;0,"",'Historic - uncorrected'!BC111*$B$10/BD$10)</f>
        <v>0</v>
      </c>
      <c r="BE111" s="35">
        <f>IF('Historic - uncorrected'!BD111&lt;0,"",'Historic - uncorrected'!BD111*$B$10/BE$10)</f>
        <v>0</v>
      </c>
      <c r="BF111" s="35">
        <f>IF('Historic - uncorrected'!BE111&lt;0,"",'Historic - uncorrected'!BE111*$B$10/BF$10)</f>
        <v>0</v>
      </c>
      <c r="BG111" s="35">
        <f>IF('Historic - uncorrected'!BF111&lt;0,"",'Historic - uncorrected'!BF111*$B$10/BG$10)</f>
        <v>0</v>
      </c>
      <c r="BH111" s="35">
        <f>IF('Historic - uncorrected'!BG111&lt;0,"",'Historic - uncorrected'!BG111*$B$10/BH$10)</f>
        <v>0</v>
      </c>
      <c r="BI111" s="35">
        <f>IF('Historic - uncorrected'!BH111&lt;0,"",'Historic - uncorrected'!BH111*$B$10/BI$10)</f>
        <v>0</v>
      </c>
      <c r="BJ111" s="35">
        <f>IF('Historic - uncorrected'!BI111&lt;0,"",'Historic - uncorrected'!BI111*$B$10/BJ$10)</f>
        <v>0</v>
      </c>
      <c r="BK111" s="35">
        <f>IF('Historic - uncorrected'!BJ111&lt;0,"",'Historic - uncorrected'!BJ111*$B$10/BK$10)</f>
        <v>0</v>
      </c>
      <c r="BL111" s="35">
        <f>IF('Historic - uncorrected'!BK111&lt;0,"",'Historic - uncorrected'!BK111*$B$10/BL$10)</f>
        <v>0</v>
      </c>
      <c r="BM111" s="35">
        <f>IF('Historic - uncorrected'!BL111&lt;0,"",'Historic - uncorrected'!BL111*$B$10/BM$10)</f>
        <v>0</v>
      </c>
      <c r="BN111" s="35">
        <f>IF('Historic - uncorrected'!BM111&lt;0,"",'Historic - uncorrected'!BM111*$B$10/BN$10)</f>
        <v>0</v>
      </c>
      <c r="BO111" s="35">
        <f>IF('Historic - uncorrected'!BN111&lt;0,"",'Historic - uncorrected'!BN111*$B$10/BO$10)</f>
        <v>0</v>
      </c>
      <c r="BP111" s="35">
        <f>IF('Historic - uncorrected'!BO111&lt;0,"",'Historic - uncorrected'!BO111*$B$10/BP$10)</f>
        <v>0</v>
      </c>
      <c r="BQ111" s="35">
        <f>IF('Historic - uncorrected'!BP111&lt;0,"",'Historic - uncorrected'!BP111*$B$10/BQ$10)</f>
        <v>0</v>
      </c>
      <c r="BR111" s="35">
        <f>IF('Historic - uncorrected'!BQ111&lt;0,"",'Historic - uncorrected'!BQ111*$B$10/BR$10)</f>
        <v>0</v>
      </c>
      <c r="BS111" s="35">
        <f>IF('Historic - uncorrected'!BR111&lt;0,"",'Historic - uncorrected'!BR111*$B$10/BS$10)</f>
        <v>0</v>
      </c>
      <c r="BT111" s="35">
        <f>IF('Historic - uncorrected'!BS111&lt;0,"",'Historic - uncorrected'!BS111*$B$10/BT$10)</f>
        <v>0</v>
      </c>
      <c r="BU111" s="35">
        <f>IF('Historic - uncorrected'!BT111&lt;0,"",'Historic - uncorrected'!BT111*$B$10/BU$10)</f>
        <v>0</v>
      </c>
      <c r="BV111" s="35">
        <f>IF('Historic - uncorrected'!BU111&lt;0,"",'Historic - uncorrected'!BU111*$B$10/BV$10)</f>
        <v>0</v>
      </c>
      <c r="BW111" s="28">
        <f t="shared" si="4"/>
        <v>0</v>
      </c>
    </row>
    <row r="112" spans="1:93" ht="13.5" customHeight="1" x14ac:dyDescent="0.25">
      <c r="A112" s="22" t="s">
        <v>101</v>
      </c>
      <c r="B112" s="23">
        <f t="shared" si="3"/>
        <v>3.3909814933557395E-2</v>
      </c>
      <c r="C112" s="35">
        <v>0</v>
      </c>
      <c r="D112" s="35">
        <f>IF('Historic - uncorrected'!C112&lt;0,"",'Historic - uncorrected'!C112*$B$10/D$10)</f>
        <v>0</v>
      </c>
      <c r="E112" s="35">
        <f>IF('Historic - uncorrected'!D112&lt;0,"",'Historic - uncorrected'!D112*$B$10/E$10)</f>
        <v>0</v>
      </c>
      <c r="F112" s="35">
        <f>IF('Historic - uncorrected'!E112&lt;0,"",'Historic - uncorrected'!E112*$B$10/F$10)</f>
        <v>0</v>
      </c>
      <c r="G112" s="35">
        <f>IF('Historic - uncorrected'!F112&lt;0,"",'Historic - uncorrected'!F112*$B$10/G$10)</f>
        <v>0</v>
      </c>
      <c r="H112" s="35">
        <f>IF('Historic - uncorrected'!G112&lt;0,"",'Historic - uncorrected'!G112*$B$10/H$10)</f>
        <v>0</v>
      </c>
      <c r="I112" s="35">
        <f>IF('Historic - uncorrected'!H112&lt;0,"",'Historic - uncorrected'!H112*$B$10/I$10)</f>
        <v>0</v>
      </c>
      <c r="J112" s="35">
        <f>IF('Historic - uncorrected'!I112&lt;0,"",'Historic - uncorrected'!I112*$B$10/J$10)</f>
        <v>0</v>
      </c>
      <c r="K112" s="35">
        <f>IF('Historic - uncorrected'!J112&lt;0,"",'Historic - uncorrected'!J112*$B$10/K$10)</f>
        <v>0</v>
      </c>
      <c r="L112" s="35">
        <f>IF('Historic - uncorrected'!K112&lt;0,"",'Historic - uncorrected'!K112*$B$10/L$10)</f>
        <v>0</v>
      </c>
      <c r="M112" s="35">
        <f>IF('Historic - uncorrected'!L112&lt;0,"",'Historic - uncorrected'!L112*$B$10/M$10)</f>
        <v>0</v>
      </c>
      <c r="N112" s="35">
        <f>IF('Historic - uncorrected'!M112&lt;0,"",'Historic - uncorrected'!M112*$B$10/N$10)</f>
        <v>0</v>
      </c>
      <c r="O112" s="35">
        <f>IF('Historic - uncorrected'!N112&lt;0,"",'Historic - uncorrected'!N112*$B$10/O$10)</f>
        <v>0</v>
      </c>
      <c r="P112" s="35">
        <f>IF('Historic - uncorrected'!O112&lt;0,"",'Historic - uncorrected'!O112*$B$10/P$10)</f>
        <v>0</v>
      </c>
      <c r="Q112" s="35">
        <f>IF('Historic - uncorrected'!P112&lt;0,"",'Historic - uncorrected'!P112*$B$10/Q$10)</f>
        <v>0</v>
      </c>
      <c r="R112" s="35">
        <f>IF('Historic - uncorrected'!Q112&lt;0,"",'Historic - uncorrected'!Q112*$B$10/R$10)</f>
        <v>0</v>
      </c>
      <c r="S112" s="35">
        <f>IF('Historic - uncorrected'!R112&lt;0,"",'Historic - uncorrected'!R112*$B$10/S$10)</f>
        <v>0</v>
      </c>
      <c r="T112" s="35">
        <f>IF('Historic - uncorrected'!S112&lt;0,"",'Historic - uncorrected'!S112*$B$10/T$10)</f>
        <v>0</v>
      </c>
      <c r="U112" s="35">
        <f>IF('Historic - uncorrected'!T112&lt;0,"",'Historic - uncorrected'!T112*$B$10/U$10)</f>
        <v>0</v>
      </c>
      <c r="V112" s="35">
        <f>IF('Historic - uncorrected'!U112&lt;0,"",'Historic - uncorrected'!U112*$B$10/V$10)</f>
        <v>0</v>
      </c>
      <c r="W112" s="35">
        <f>IF('Historic - uncorrected'!V112&lt;0,"",'Historic - uncorrected'!V112*$B$10/W$10)</f>
        <v>0</v>
      </c>
      <c r="X112" s="35">
        <f>IF('Historic - uncorrected'!W112&lt;0,"",'Historic - uncorrected'!W112*$B$10/X$10)</f>
        <v>0</v>
      </c>
      <c r="Y112" s="35">
        <f>IF('Historic - uncorrected'!X112&lt;0,"",'Historic - uncorrected'!X112*$B$10/Y$10)</f>
        <v>0</v>
      </c>
      <c r="Z112" s="35">
        <f>IF('Historic - uncorrected'!Y112&lt;0,"",'Historic - uncorrected'!Y112*$B$10/Z$10)</f>
        <v>0</v>
      </c>
      <c r="AA112" s="35">
        <f>IF('Historic - uncorrected'!Z112&lt;0,"",'Historic - uncorrected'!Z112*$B$10/AA$10)</f>
        <v>0.65205748299319732</v>
      </c>
      <c r="AB112" s="35">
        <f>IF('Historic - uncorrected'!AA112&lt;0,"",'Historic - uncorrected'!AA112*$B$10/AB$10)</f>
        <v>0</v>
      </c>
      <c r="AC112" s="35">
        <f>IF('Historic - uncorrected'!AB112&lt;0,"",'Historic - uncorrected'!AB112*$B$10/AC$10)</f>
        <v>0</v>
      </c>
      <c r="AD112" s="35">
        <f>IF('Historic - uncorrected'!AC112&lt;0,"",'Historic - uncorrected'!AC112*$B$10/AD$10)</f>
        <v>0</v>
      </c>
      <c r="AE112" s="35">
        <f>IF('Historic - uncorrected'!AD112&lt;0,"",'Historic - uncorrected'!AD112*$B$10/AE$10)</f>
        <v>0</v>
      </c>
      <c r="AF112" s="35">
        <f>IF('Historic - uncorrected'!AE112&lt;0,"",'Historic - uncorrected'!AE112*$B$10/AF$10)</f>
        <v>0</v>
      </c>
      <c r="AG112" s="35">
        <f>IF('Historic - uncorrected'!AF112&lt;0,"",'Historic - uncorrected'!AF112*$B$10/AG$10)</f>
        <v>0</v>
      </c>
      <c r="AH112" s="35">
        <f>IF('Historic - uncorrected'!AG112&lt;0,"",'Historic - uncorrected'!AG112*$B$10/AH$10)</f>
        <v>0</v>
      </c>
      <c r="AI112" s="35">
        <f>IF('Historic - uncorrected'!AH112&lt;0,"",'Historic - uncorrected'!AH112*$B$10/AI$10)</f>
        <v>0</v>
      </c>
      <c r="AJ112" s="35">
        <f>IF('Historic - uncorrected'!AI112&lt;0,"",'Historic - uncorrected'!AI112*$B$10/AJ$10)</f>
        <v>0</v>
      </c>
      <c r="AK112" s="35">
        <f>IF('Historic - uncorrected'!AJ112&lt;0,"",'Historic - uncorrected'!AJ112*$B$10/AK$10)</f>
        <v>0</v>
      </c>
      <c r="AL112" s="35">
        <f>IF('Historic - uncorrected'!AK112&lt;0,"",'Historic - uncorrected'!AK112*$B$10/AL$10)</f>
        <v>0</v>
      </c>
      <c r="AM112" s="35">
        <f>IF('Historic - uncorrected'!AL112&lt;0,"",'Historic - uncorrected'!AL112*$B$10/AM$10)</f>
        <v>0</v>
      </c>
      <c r="AN112" s="35">
        <f>IF('Historic - uncorrected'!AM112&lt;0,"",'Historic - uncorrected'!AM112*$B$10/AN$10)</f>
        <v>0</v>
      </c>
      <c r="AO112" s="35">
        <f>IF('Historic - uncorrected'!AN112&lt;0,"",'Historic - uncorrected'!AN112*$B$10/AO$10)</f>
        <v>0</v>
      </c>
      <c r="AP112" s="35">
        <f>IF('Historic - uncorrected'!AO112&lt;0,"",'Historic - uncorrected'!AO112*$B$10/AP$10)</f>
        <v>0</v>
      </c>
      <c r="AQ112" s="35">
        <f>IF('Historic - uncorrected'!AP112&lt;0,"",'Historic - uncorrected'!AP112*$B$10/AQ$10)</f>
        <v>1.7555393772893775</v>
      </c>
      <c r="AR112" s="35">
        <f>IF('Historic - uncorrected'!AQ112&lt;0,"",'Historic - uncorrected'!AQ112*$B$10/AR$10)</f>
        <v>0</v>
      </c>
      <c r="AS112" s="35">
        <f>IF('Historic - uncorrected'!AR112&lt;0,"",'Historic - uncorrected'!AR112*$B$10/AS$10)</f>
        <v>0</v>
      </c>
      <c r="AT112" s="35">
        <f>IF('Historic - uncorrected'!AS112&lt;0,"",'Historic - uncorrected'!AS112*$B$10/AT$10)</f>
        <v>0</v>
      </c>
      <c r="AU112" s="35">
        <f>IF('Historic - uncorrected'!AT112&lt;0,"",'Historic - uncorrected'!AT112*$B$10/AU$10)</f>
        <v>0</v>
      </c>
      <c r="AV112" s="35">
        <f>IF('Historic - uncorrected'!AU112&lt;0,"",'Historic - uncorrected'!AU112*$B$10/AV$10)</f>
        <v>0</v>
      </c>
      <c r="AW112" s="35">
        <f>IF('Historic - uncorrected'!AV112&lt;0,"",'Historic - uncorrected'!AV112*$B$10/AW$10)</f>
        <v>0</v>
      </c>
      <c r="AX112" s="35">
        <f>IF('Historic - uncorrected'!AW112&lt;0,"",'Historic - uncorrected'!AW112*$B$10/AX$10)</f>
        <v>0</v>
      </c>
      <c r="AY112" s="35">
        <f>IF('Historic - uncorrected'!AX112&lt;0,"",'Historic - uncorrected'!AX112*$B$10/AY$10)</f>
        <v>0</v>
      </c>
      <c r="AZ112" s="35">
        <f>IF('Historic - uncorrected'!AY112&lt;0,"",'Historic - uncorrected'!AY112*$B$10/AZ$10)</f>
        <v>0</v>
      </c>
      <c r="BA112" s="35">
        <f>IF('Historic - uncorrected'!AZ112&lt;0,"",'Historic - uncorrected'!AZ112*$B$10/BA$10)</f>
        <v>0</v>
      </c>
      <c r="BB112" s="35">
        <f>IF('Historic - uncorrected'!BA112&lt;0,"",'Historic - uncorrected'!BA112*$B$10/BB$10)</f>
        <v>0</v>
      </c>
      <c r="BC112" s="35">
        <f>IF('Historic - uncorrected'!BB112&lt;0,"",'Historic - uncorrected'!BB112*$B$10/BC$10)</f>
        <v>0</v>
      </c>
      <c r="BD112" s="35">
        <f>IF('Historic - uncorrected'!BC112&lt;0,"",'Historic - uncorrected'!BC112*$B$10/BD$10)</f>
        <v>0</v>
      </c>
      <c r="BE112" s="35">
        <f>IF('Historic - uncorrected'!BD112&lt;0,"",'Historic - uncorrected'!BD112*$B$10/BE$10)</f>
        <v>0</v>
      </c>
      <c r="BF112" s="35">
        <f>IF('Historic - uncorrected'!BE112&lt;0,"",'Historic - uncorrected'!BE112*$B$10/BF$10)</f>
        <v>0</v>
      </c>
      <c r="BG112" s="35">
        <f>IF('Historic - uncorrected'!BF112&lt;0,"",'Historic - uncorrected'!BF112*$B$10/BG$10)</f>
        <v>0</v>
      </c>
      <c r="BH112" s="35">
        <f>IF('Historic - uncorrected'!BG112&lt;0,"",'Historic - uncorrected'!BG112*$B$10/BH$10)</f>
        <v>0</v>
      </c>
      <c r="BI112" s="35">
        <f>IF('Historic - uncorrected'!BH112&lt;0,"",'Historic - uncorrected'!BH112*$B$10/BI$10)</f>
        <v>0</v>
      </c>
      <c r="BJ112" s="35">
        <f>IF('Historic - uncorrected'!BI112&lt;0,"",'Historic - uncorrected'!BI112*$B$10/BJ$10)</f>
        <v>0</v>
      </c>
      <c r="BK112" s="35">
        <f>IF('Historic - uncorrected'!BJ112&lt;0,"",'Historic - uncorrected'!BJ112*$B$10/BK$10)</f>
        <v>0</v>
      </c>
      <c r="BL112" s="35">
        <f>IF('Historic - uncorrected'!BK112&lt;0,"",'Historic - uncorrected'!BK112*$B$10/BL$10)</f>
        <v>0</v>
      </c>
      <c r="BM112" s="35">
        <f>IF('Historic - uncorrected'!BL112&lt;0,"",'Historic - uncorrected'!BL112*$B$10/BM$10)</f>
        <v>0</v>
      </c>
      <c r="BN112" s="35">
        <f>IF('Historic - uncorrected'!BM112&lt;0,"",'Historic - uncorrected'!BM112*$B$10/BN$10)</f>
        <v>0</v>
      </c>
      <c r="BO112" s="35">
        <f>IF('Historic - uncorrected'!BN112&lt;0,"",'Historic - uncorrected'!BN112*$B$10/BO$10)</f>
        <v>0</v>
      </c>
      <c r="BP112" s="35">
        <f>IF('Historic - uncorrected'!BO112&lt;0,"",'Historic - uncorrected'!BO112*$B$10/BP$10)</f>
        <v>0</v>
      </c>
      <c r="BQ112" s="35">
        <f>IF('Historic - uncorrected'!BP112&lt;0,"",'Historic - uncorrected'!BP112*$B$10/BQ$10)</f>
        <v>0</v>
      </c>
      <c r="BR112" s="35">
        <f>IF('Historic - uncorrected'!BQ112&lt;0,"",'Historic - uncorrected'!BQ112*$B$10/BR$10)</f>
        <v>0</v>
      </c>
      <c r="BS112" s="35">
        <f>IF('Historic - uncorrected'!BR112&lt;0,"",'Historic - uncorrected'!BR112*$B$10/BS$10)</f>
        <v>0</v>
      </c>
      <c r="BT112" s="35">
        <f>IF('Historic - uncorrected'!BS112&lt;0,"",'Historic - uncorrected'!BS112*$B$10/BT$10)</f>
        <v>0</v>
      </c>
      <c r="BU112" s="35">
        <f>IF('Historic - uncorrected'!BT112&lt;0,"",'Historic - uncorrected'!BT112*$B$10/BU$10)</f>
        <v>0</v>
      </c>
      <c r="BV112" s="35">
        <f>IF('Historic - uncorrected'!BU112&lt;0,"",'Historic - uncorrected'!BU112*$B$10/BV$10)</f>
        <v>0</v>
      </c>
      <c r="BW112" s="28">
        <f t="shared" si="4"/>
        <v>2</v>
      </c>
    </row>
    <row r="113" spans="1:93" ht="13.5" customHeight="1" x14ac:dyDescent="0.25">
      <c r="A113" s="22" t="s">
        <v>102</v>
      </c>
      <c r="B113" s="23">
        <f t="shared" si="3"/>
        <v>0.28653903718270174</v>
      </c>
      <c r="C113" s="35">
        <v>0</v>
      </c>
      <c r="D113" s="35">
        <f>IF('Historic - uncorrected'!C113&lt;0,"",'Historic - uncorrected'!C113*$B$10/D$10)</f>
        <v>0</v>
      </c>
      <c r="E113" s="35">
        <f>IF('Historic - uncorrected'!D113&lt;0,"",'Historic - uncorrected'!D113*$B$10/E$10)</f>
        <v>0</v>
      </c>
      <c r="F113" s="35">
        <f>IF('Historic - uncorrected'!E113&lt;0,"",'Historic - uncorrected'!E113*$B$10/F$10)</f>
        <v>1.4944837263691251</v>
      </c>
      <c r="G113" s="35">
        <f>IF('Historic - uncorrected'!F113&lt;0,"",'Historic - uncorrected'!F113*$B$10/G$10)</f>
        <v>0</v>
      </c>
      <c r="H113" s="35" t="str">
        <f>IF('Historic - uncorrected'!G113&lt;0,"",'Historic - uncorrected'!G113*$B$10/H$10)</f>
        <v/>
      </c>
      <c r="I113" s="35">
        <f>IF('Historic - uncorrected'!H113&lt;0,"",'Historic - uncorrected'!H113*$B$10/I$10)</f>
        <v>0</v>
      </c>
      <c r="J113" s="35">
        <f>IF('Historic - uncorrected'!I113&lt;0,"",'Historic - uncorrected'!I113*$B$10/J$10)</f>
        <v>0.97634275528393188</v>
      </c>
      <c r="K113" s="35">
        <f>IF('Historic - uncorrected'!J113&lt;0,"",'Historic - uncorrected'!J113*$B$10/K$10)</f>
        <v>0</v>
      </c>
      <c r="L113" s="35">
        <f>IF('Historic - uncorrected'!K113&lt;0,"",'Historic - uncorrected'!K113*$B$10/L$10)</f>
        <v>0</v>
      </c>
      <c r="M113" s="35">
        <f>IF('Historic - uncorrected'!L113&lt;0,"",'Historic - uncorrected'!L113*$B$10/M$10)</f>
        <v>0</v>
      </c>
      <c r="N113" s="35">
        <f>IF('Historic - uncorrected'!M113&lt;0,"",'Historic - uncorrected'!M113*$B$10/N$10)</f>
        <v>1.9198327574983731</v>
      </c>
      <c r="O113" s="35">
        <f>IF('Historic - uncorrected'!N113&lt;0,"",'Historic - uncorrected'!N113*$B$10/O$10)</f>
        <v>0.96092681704260663</v>
      </c>
      <c r="P113" s="35">
        <f>IF('Historic - uncorrected'!O113&lt;0,"",'Historic - uncorrected'!O113*$B$10/P$10)</f>
        <v>0</v>
      </c>
      <c r="Q113" s="35">
        <f>IF('Historic - uncorrected'!P113&lt;0,"",'Historic - uncorrected'!P113*$B$10/Q$10)</f>
        <v>0</v>
      </c>
      <c r="R113" s="35">
        <f>IF('Historic - uncorrected'!Q113&lt;0,"",'Historic - uncorrected'!Q113*$B$10/R$10)</f>
        <v>2.6796882862734139</v>
      </c>
      <c r="S113" s="35">
        <f>IF('Historic - uncorrected'!R113&lt;0,"",'Historic - uncorrected'!R113*$B$10/S$10)</f>
        <v>1.6114394990123149</v>
      </c>
      <c r="T113" s="35">
        <f>IF('Historic - uncorrected'!S113&lt;0,"",'Historic - uncorrected'!S113*$B$10/T$10)</f>
        <v>0</v>
      </c>
      <c r="U113" s="35">
        <f>IF('Historic - uncorrected'!T113&lt;0,"",'Historic - uncorrected'!T113*$B$10/U$10)</f>
        <v>0</v>
      </c>
      <c r="V113" s="35">
        <f>IF('Historic - uncorrected'!U113&lt;0,"",'Historic - uncorrected'!U113*$B$10/V$10)</f>
        <v>4.3094278970439479</v>
      </c>
      <c r="W113" s="35">
        <f>IF('Historic - uncorrected'!V113&lt;0,"",'Historic - uncorrected'!V113*$B$10/W$10)</f>
        <v>0</v>
      </c>
      <c r="X113" s="35">
        <f>IF('Historic - uncorrected'!W113&lt;0,"",'Historic - uncorrected'!W113*$B$10/X$10)</f>
        <v>0.71041282193811384</v>
      </c>
      <c r="Y113" s="35">
        <f>IF('Historic - uncorrected'!X113&lt;0,"",'Historic - uncorrected'!X113*$B$10/Y$10)</f>
        <v>1.6552683158485519</v>
      </c>
      <c r="Z113" s="35">
        <f>IF('Historic - uncorrected'!Y113&lt;0,"",'Historic - uncorrected'!Y113*$B$10/Z$10)</f>
        <v>1.4001234297399943</v>
      </c>
      <c r="AA113" s="35">
        <f>IF('Historic - uncorrected'!Z113&lt;0,"",'Historic - uncorrected'!Z113*$B$10/AA$10)</f>
        <v>0</v>
      </c>
      <c r="AB113" s="35">
        <f>IF('Historic - uncorrected'!AA113&lt;0,"",'Historic - uncorrected'!AA113*$B$10/AB$10)</f>
        <v>0.68637629788757615</v>
      </c>
      <c r="AC113" s="35">
        <f>IF('Historic - uncorrected'!AB113&lt;0,"",'Historic - uncorrected'!AB113*$B$10/AC$10)</f>
        <v>0</v>
      </c>
      <c r="AD113" s="35">
        <f>IF('Historic - uncorrected'!AC113&lt;0,"",'Historic - uncorrected'!AC113*$B$10/AD$10)</f>
        <v>0</v>
      </c>
      <c r="AE113" s="35">
        <f>IF('Historic - uncorrected'!AD113&lt;0,"",'Historic - uncorrected'!AD113*$B$10/AE$10)</f>
        <v>0</v>
      </c>
      <c r="AF113" s="35">
        <f>IF('Historic - uncorrected'!AE113&lt;0,"",'Historic - uncorrected'!AE113*$B$10/AF$10)</f>
        <v>0</v>
      </c>
      <c r="AG113" s="35" t="str">
        <f>IF('Historic - uncorrected'!AF113&lt;0,"",'Historic - uncorrected'!AF113*$B$10/AG$10)</f>
        <v/>
      </c>
      <c r="AH113" s="35">
        <f>IF('Historic - uncorrected'!AG113&lt;0,"",'Historic - uncorrected'!AG113*$B$10/AH$10)</f>
        <v>0</v>
      </c>
      <c r="AI113" s="35">
        <f>IF('Historic - uncorrected'!AH113&lt;0,"",'Historic - uncorrected'!AH113*$B$10/AI$10)</f>
        <v>0</v>
      </c>
      <c r="AJ113" s="35">
        <f>IF('Historic - uncorrected'!AI113&lt;0,"",'Historic - uncorrected'!AI113*$B$10/AJ$10)</f>
        <v>0</v>
      </c>
      <c r="AK113" s="35">
        <f>IF('Historic - uncorrected'!AJ113&lt;0,"",'Historic - uncorrected'!AJ113*$B$10/AK$10)</f>
        <v>0</v>
      </c>
      <c r="AL113" s="35">
        <f>IF('Historic - uncorrected'!AK113&lt;0,"",'Historic - uncorrected'!AK113*$B$10/AL$10)</f>
        <v>0</v>
      </c>
      <c r="AM113" s="35">
        <f>IF('Historic - uncorrected'!AL113&lt;0,"",'Historic - uncorrected'!AL113*$B$10/AM$10)</f>
        <v>0</v>
      </c>
      <c r="AN113" s="35">
        <f>IF('Historic - uncorrected'!AM113&lt;0,"",'Historic - uncorrected'!AM113*$B$10/AN$10)</f>
        <v>0</v>
      </c>
      <c r="AO113" s="35">
        <f>IF('Historic - uncorrected'!AN113&lt;0,"",'Historic - uncorrected'!AN113*$B$10/AO$10)</f>
        <v>0</v>
      </c>
      <c r="AP113" s="35">
        <f>IF('Historic - uncorrected'!AO113&lt;0,"",'Historic - uncorrected'!AO113*$B$10/AP$10)</f>
        <v>0</v>
      </c>
      <c r="AQ113" s="35">
        <f>IF('Historic - uncorrected'!AP113&lt;0,"",'Historic - uncorrected'!AP113*$B$10/AQ$10)</f>
        <v>0</v>
      </c>
      <c r="AR113" s="35">
        <f>IF('Historic - uncorrected'!AQ113&lt;0,"",'Historic - uncorrected'!AQ113*$B$10/AR$10)</f>
        <v>0</v>
      </c>
      <c r="AS113" s="35">
        <f>IF('Historic - uncorrected'!AR113&lt;0,"",'Historic - uncorrected'!AR113*$B$10/AS$10)</f>
        <v>0</v>
      </c>
      <c r="AT113" s="35" t="str">
        <f>IF('Historic - uncorrected'!AS113&lt;0,"",'Historic - uncorrected'!AS113*$B$10/AT$10)</f>
        <v/>
      </c>
      <c r="AU113" s="35">
        <f>IF('Historic - uncorrected'!AT113&lt;0,"",'Historic - uncorrected'!AT113*$B$10/AU$10)</f>
        <v>0</v>
      </c>
      <c r="AV113" s="35">
        <f>IF('Historic - uncorrected'!AU113&lt;0,"",'Historic - uncorrected'!AU113*$B$10/AV$10)</f>
        <v>0</v>
      </c>
      <c r="AW113" s="35">
        <f>IF('Historic - uncorrected'!AV113&lt;0,"",'Historic - uncorrected'!AV113*$B$10/AW$10)</f>
        <v>0</v>
      </c>
      <c r="AX113" s="35">
        <f>IF('Historic - uncorrected'!AW113&lt;0,"",'Historic - uncorrected'!AW113*$B$10/AX$10)</f>
        <v>0</v>
      </c>
      <c r="AY113" s="35">
        <f>IF('Historic - uncorrected'!AX113&lt;0,"",'Historic - uncorrected'!AX113*$B$10/AY$10)</f>
        <v>1.0803319244857708</v>
      </c>
      <c r="AZ113" s="35">
        <f>IF('Historic - uncorrected'!AY113&lt;0,"",'Historic - uncorrected'!AY113*$B$10/AZ$10)</f>
        <v>0</v>
      </c>
      <c r="BA113" s="35">
        <f>IF('Historic - uncorrected'!AZ113&lt;0,"",'Historic - uncorrected'!AZ113*$B$10/BA$10)</f>
        <v>0</v>
      </c>
      <c r="BB113" s="35">
        <f>IF('Historic - uncorrected'!BA113&lt;0,"",'Historic - uncorrected'!BA113*$B$10/BB$10)</f>
        <v>0</v>
      </c>
      <c r="BC113" s="35">
        <f>IF('Historic - uncorrected'!BB113&lt;0,"",'Historic - uncorrected'!BB113*$B$10/BC$10)</f>
        <v>0</v>
      </c>
      <c r="BD113" s="35">
        <f>IF('Historic - uncorrected'!BC113&lt;0,"",'Historic - uncorrected'!BC113*$B$10/BD$10)</f>
        <v>0</v>
      </c>
      <c r="BE113" s="35">
        <f>IF('Historic - uncorrected'!BD113&lt;0,"",'Historic - uncorrected'!BD113*$B$10/BE$10)</f>
        <v>0</v>
      </c>
      <c r="BF113" s="35">
        <f>IF('Historic - uncorrected'!BE113&lt;0,"",'Historic - uncorrected'!BE113*$B$10/BF$10)</f>
        <v>0</v>
      </c>
      <c r="BG113" s="35">
        <f>IF('Historic - uncorrected'!BF113&lt;0,"",'Historic - uncorrected'!BF113*$B$10/BG$10)</f>
        <v>0</v>
      </c>
      <c r="BH113" s="35">
        <f>IF('Historic - uncorrected'!BG113&lt;0,"",'Historic - uncorrected'!BG113*$B$10/BH$10)</f>
        <v>0</v>
      </c>
      <c r="BI113" s="35">
        <f>IF('Historic - uncorrected'!BH113&lt;0,"",'Historic - uncorrected'!BH113*$B$10/BI$10)</f>
        <v>0</v>
      </c>
      <c r="BJ113" s="35">
        <f>IF('Historic - uncorrected'!BI113&lt;0,"",'Historic - uncorrected'!BI113*$B$10/BJ$10)</f>
        <v>0</v>
      </c>
      <c r="BK113" s="35">
        <f>IF('Historic - uncorrected'!BJ113&lt;0,"",'Historic - uncorrected'!BJ113*$B$10/BK$10)</f>
        <v>0</v>
      </c>
      <c r="BL113" s="35">
        <f>IF('Historic - uncorrected'!BK113&lt;0,"",'Historic - uncorrected'!BK113*$B$10/BL$10)</f>
        <v>0</v>
      </c>
      <c r="BM113" s="35">
        <f>IF('Historic - uncorrected'!BL113&lt;0,"",'Historic - uncorrected'!BL113*$B$10/BM$10)</f>
        <v>0</v>
      </c>
      <c r="BN113" s="35">
        <f>IF('Historic - uncorrected'!BM113&lt;0,"",'Historic - uncorrected'!BM113*$B$10/BN$10)</f>
        <v>0</v>
      </c>
      <c r="BO113" s="35">
        <f>IF('Historic - uncorrected'!BN113&lt;0,"",'Historic - uncorrected'!BN113*$B$10/BO$10)</f>
        <v>0</v>
      </c>
      <c r="BP113" s="35">
        <f>IF('Historic - uncorrected'!BO113&lt;0,"",'Historic - uncorrected'!BO113*$B$10/BP$10)</f>
        <v>0</v>
      </c>
      <c r="BQ113" s="35">
        <f>IF('Historic - uncorrected'!BP113&lt;0,"",'Historic - uncorrected'!BP113*$B$10/BQ$10)</f>
        <v>0</v>
      </c>
      <c r="BR113" s="35">
        <f>IF('Historic - uncorrected'!BQ113&lt;0,"",'Historic - uncorrected'!BQ113*$B$10/BR$10)</f>
        <v>0</v>
      </c>
      <c r="BS113" s="35">
        <f>IF('Historic - uncorrected'!BR113&lt;0,"",'Historic - uncorrected'!BR113*$B$10/BS$10)</f>
        <v>0</v>
      </c>
      <c r="BT113" s="35">
        <f>IF('Historic - uncorrected'!BS113&lt;0,"",'Historic - uncorrected'!BS113*$B$10/BT$10)</f>
        <v>0</v>
      </c>
      <c r="BU113" s="35">
        <f>IF('Historic - uncorrected'!BT113&lt;0,"",'Historic - uncorrected'!BT113*$B$10/BU$10)</f>
        <v>0</v>
      </c>
      <c r="BV113" s="35">
        <f>IF('Historic - uncorrected'!BU113&lt;0,"",'Historic - uncorrected'!BU113*$B$10/BV$10)</f>
        <v>0</v>
      </c>
      <c r="BW113" s="28">
        <f t="shared" si="4"/>
        <v>12</v>
      </c>
    </row>
    <row r="114" spans="1:93" ht="13.5" customHeight="1" x14ac:dyDescent="0.25">
      <c r="A114" s="22" t="s">
        <v>103</v>
      </c>
      <c r="B114" s="23">
        <f t="shared" si="3"/>
        <v>0.14683669588636711</v>
      </c>
      <c r="C114" s="35">
        <v>0</v>
      </c>
      <c r="D114" s="35">
        <f>IF('Historic - uncorrected'!C114&lt;0,"",'Historic - uncorrected'!C114*$B$10/D$10)</f>
        <v>0</v>
      </c>
      <c r="E114" s="35">
        <f>IF('Historic - uncorrected'!D114&lt;0,"",'Historic - uncorrected'!D114*$B$10/E$10)</f>
        <v>0</v>
      </c>
      <c r="F114" s="35">
        <f>IF('Historic - uncorrected'!E114&lt;0,"",'Historic - uncorrected'!E114*$B$10/F$10)</f>
        <v>0</v>
      </c>
      <c r="G114" s="35">
        <f>IF('Historic - uncorrected'!F114&lt;0,"",'Historic - uncorrected'!F114*$B$10/G$10)</f>
        <v>0</v>
      </c>
      <c r="H114" s="35">
        <f>IF('Historic - uncorrected'!G114&lt;0,"",'Historic - uncorrected'!G114*$B$10/H$10)</f>
        <v>0</v>
      </c>
      <c r="I114" s="35">
        <f>IF('Historic - uncorrected'!H114&lt;0,"",'Historic - uncorrected'!H114*$B$10/I$10)</f>
        <v>0.5281956119831489</v>
      </c>
      <c r="J114" s="35">
        <f>IF('Historic - uncorrected'!I114&lt;0,"",'Historic - uncorrected'!I114*$B$10/J$10)</f>
        <v>0</v>
      </c>
      <c r="K114" s="35">
        <f>IF('Historic - uncorrected'!J114&lt;0,"",'Historic - uncorrected'!J114*$B$10/K$10)</f>
        <v>0.97634275528393188</v>
      </c>
      <c r="L114" s="35">
        <f>IF('Historic - uncorrected'!K114&lt;0,"",'Historic - uncorrected'!K114*$B$10/L$10)</f>
        <v>0.95091716269841287</v>
      </c>
      <c r="M114" s="35">
        <f>IF('Historic - uncorrected'!L114&lt;0,"",'Historic - uncorrected'!L114*$B$10/M$10)</f>
        <v>1.0280185542685545</v>
      </c>
      <c r="N114" s="35">
        <f>IF('Historic - uncorrected'!M114&lt;0,"",'Historic - uncorrected'!M114*$B$10/N$10)</f>
        <v>0</v>
      </c>
      <c r="O114" s="35">
        <f>IF('Historic - uncorrected'!N114&lt;0,"",'Historic - uncorrected'!N114*$B$10/O$10)</f>
        <v>0</v>
      </c>
      <c r="P114" s="35">
        <f>IF('Historic - uncorrected'!O114&lt;0,"",'Historic - uncorrected'!O114*$B$10/P$10)</f>
        <v>0</v>
      </c>
      <c r="Q114" s="35">
        <f>IF('Historic - uncorrected'!P114&lt;0,"",'Historic - uncorrected'!P114*$B$10/Q$10)</f>
        <v>0.92866782928837877</v>
      </c>
      <c r="R114" s="35">
        <f>IF('Historic - uncorrected'!Q114&lt;0,"",'Historic - uncorrected'!Q114*$B$10/R$10)</f>
        <v>0</v>
      </c>
      <c r="S114" s="35">
        <f>IF('Historic - uncorrected'!R114&lt;0,"",'Historic - uncorrected'!R114*$B$10/S$10)</f>
        <v>0.80571974950615743</v>
      </c>
      <c r="T114" s="35">
        <f>IF('Historic - uncorrected'!S114&lt;0,"",'Historic - uncorrected'!S114*$B$10/T$10)</f>
        <v>0</v>
      </c>
      <c r="U114" s="35" t="str">
        <f>IF('Historic - uncorrected'!T114&lt;0,"",'Historic - uncorrected'!T114*$B$10/U$10)</f>
        <v/>
      </c>
      <c r="V114" s="35">
        <f>IF('Historic - uncorrected'!U114&lt;0,"",'Historic - uncorrected'!U114*$B$10/V$10)</f>
        <v>0</v>
      </c>
      <c r="W114" s="35">
        <f>IF('Historic - uncorrected'!V114&lt;0,"",'Historic - uncorrected'!V114*$B$10/W$10)</f>
        <v>0.75196085353416509</v>
      </c>
      <c r="X114" s="35">
        <f>IF('Historic - uncorrected'!W114&lt;0,"",'Historic - uncorrected'!W114*$B$10/X$10)</f>
        <v>0</v>
      </c>
      <c r="Y114" s="35">
        <f>IF('Historic - uncorrected'!X114&lt;0,"",'Historic - uncorrected'!X114*$B$10/Y$10)</f>
        <v>0</v>
      </c>
      <c r="Z114" s="35">
        <f>IF('Historic - uncorrected'!Y114&lt;0,"",'Historic - uncorrected'!Y114*$B$10/Z$10)</f>
        <v>0</v>
      </c>
      <c r="AA114" s="35">
        <f>IF('Historic - uncorrected'!Z114&lt;0,"",'Historic - uncorrected'!Z114*$B$10/AA$10)</f>
        <v>0</v>
      </c>
      <c r="AB114" s="35">
        <f>IF('Historic - uncorrected'!AA114&lt;0,"",'Historic - uncorrected'!AA114*$B$10/AB$10)</f>
        <v>0</v>
      </c>
      <c r="AC114" s="35">
        <f>IF('Historic - uncorrected'!AB114&lt;0,"",'Historic - uncorrected'!AB114*$B$10/AC$10)</f>
        <v>1.644829686829687</v>
      </c>
      <c r="AD114" s="35">
        <f>IF('Historic - uncorrected'!AC114&lt;0,"",'Historic - uncorrected'!AC114*$B$10/AD$10)</f>
        <v>0</v>
      </c>
      <c r="AE114" s="35" t="str">
        <f>IF('Historic - uncorrected'!AD114&lt;0,"",'Historic - uncorrected'!AD114*$B$10/AE$10)</f>
        <v/>
      </c>
      <c r="AF114" s="35">
        <f>IF('Historic - uncorrected'!AE114&lt;0,"",'Historic - uncorrected'!AE114*$B$10/AF$10)</f>
        <v>0</v>
      </c>
      <c r="AG114" s="35">
        <f>IF('Historic - uncorrected'!AF114&lt;0,"",'Historic - uncorrected'!AF114*$B$10/AG$10)</f>
        <v>0</v>
      </c>
      <c r="AH114" s="35">
        <f>IF('Historic - uncorrected'!AG114&lt;0,"",'Historic - uncorrected'!AG114*$B$10/AH$10)</f>
        <v>0.81689528070736139</v>
      </c>
      <c r="AI114" s="35">
        <f>IF('Historic - uncorrected'!AH114&lt;0,"",'Historic - uncorrected'!AH114*$B$10/AI$10)</f>
        <v>0</v>
      </c>
      <c r="AJ114" s="35">
        <f>IF('Historic - uncorrected'!AI114&lt;0,"",'Historic - uncorrected'!AI114*$B$10/AJ$10)</f>
        <v>0</v>
      </c>
      <c r="AK114" s="35">
        <f>IF('Historic - uncorrected'!AJ114&lt;0,"",'Historic - uncorrected'!AJ114*$B$10/AK$10)</f>
        <v>0</v>
      </c>
      <c r="AL114" s="35">
        <f>IF('Historic - uncorrected'!AK114&lt;0,"",'Historic - uncorrected'!AK114*$B$10/AL$10)</f>
        <v>0</v>
      </c>
      <c r="AM114" s="35">
        <f>IF('Historic - uncorrected'!AL114&lt;0,"",'Historic - uncorrected'!AL114*$B$10/AM$10)</f>
        <v>0.8224148434148435</v>
      </c>
      <c r="AN114" s="35">
        <f>IF('Historic - uncorrected'!AM114&lt;0,"",'Historic - uncorrected'!AM114*$B$10/AN$10)</f>
        <v>0</v>
      </c>
      <c r="AO114" s="35">
        <f>IF('Historic - uncorrected'!AN114&lt;0,"",'Historic - uncorrected'!AN114*$B$10/AO$10)</f>
        <v>0</v>
      </c>
      <c r="AP114" s="35">
        <f>IF('Historic - uncorrected'!AO114&lt;0,"",'Historic - uncorrected'!AO114*$B$10/AP$10)</f>
        <v>0</v>
      </c>
      <c r="AQ114" s="35">
        <f>IF('Historic - uncorrected'!AP114&lt;0,"",'Historic - uncorrected'!AP114*$B$10/AQ$10)</f>
        <v>0.87776968864468874</v>
      </c>
      <c r="AR114" s="35">
        <f>IF('Historic - uncorrected'!AQ114&lt;0,"",'Historic - uncorrected'!AQ114*$B$10/AR$10)</f>
        <v>0</v>
      </c>
      <c r="AS114" s="35">
        <f>IF('Historic - uncorrected'!AR114&lt;0,"",'Historic - uncorrected'!AR114*$B$10/AS$10)</f>
        <v>0</v>
      </c>
      <c r="AT114" s="35">
        <f>IF('Historic - uncorrected'!AS114&lt;0,"",'Historic - uncorrected'!AS114*$B$10/AT$10)</f>
        <v>0</v>
      </c>
      <c r="AU114" s="35">
        <f>IF('Historic - uncorrected'!AT114&lt;0,"",'Historic - uncorrected'!AT114*$B$10/AU$10)</f>
        <v>0</v>
      </c>
      <c r="AV114" s="35">
        <f>IF('Historic - uncorrected'!AU114&lt;0,"",'Historic - uncorrected'!AU114*$B$10/AV$10)</f>
        <v>0</v>
      </c>
      <c r="AW114" s="35">
        <f>IF('Historic - uncorrected'!AV114&lt;0,"",'Historic - uncorrected'!AV114*$B$10/AW$10)</f>
        <v>0</v>
      </c>
      <c r="AX114" s="35">
        <f>IF('Historic - uncorrected'!AW114&lt;0,"",'Historic - uncorrected'!AW114*$B$10/AX$10)</f>
        <v>0</v>
      </c>
      <c r="AY114" s="35">
        <f>IF('Historic - uncorrected'!AX114&lt;0,"",'Historic - uncorrected'!AX114*$B$10/AY$10)</f>
        <v>0</v>
      </c>
      <c r="AZ114" s="35">
        <f>IF('Historic - uncorrected'!AY114&lt;0,"",'Historic - uncorrected'!AY114*$B$10/AZ$10)</f>
        <v>0</v>
      </c>
      <c r="BA114" s="35">
        <f>IF('Historic - uncorrected'!AZ114&lt;0,"",'Historic - uncorrected'!AZ114*$B$10/BA$10)</f>
        <v>0</v>
      </c>
      <c r="BB114" s="35">
        <f>IF('Historic - uncorrected'!BA114&lt;0,"",'Historic - uncorrected'!BA114*$B$10/BB$10)</f>
        <v>0</v>
      </c>
      <c r="BC114" s="35">
        <f>IF('Historic - uncorrected'!BB114&lt;0,"",'Historic - uncorrected'!BB114*$B$10/BC$10)</f>
        <v>0</v>
      </c>
      <c r="BD114" s="35">
        <f>IF('Historic - uncorrected'!BC114&lt;0,"",'Historic - uncorrected'!BC114*$B$10/BD$10)</f>
        <v>0</v>
      </c>
      <c r="BE114" s="35">
        <f>IF('Historic - uncorrected'!BD114&lt;0,"",'Historic - uncorrected'!BD114*$B$10/BE$10)</f>
        <v>0</v>
      </c>
      <c r="BF114" s="35">
        <f>IF('Historic - uncorrected'!BE114&lt;0,"",'Historic - uncorrected'!BE114*$B$10/BF$10)</f>
        <v>0</v>
      </c>
      <c r="BG114" s="35">
        <f>IF('Historic - uncorrected'!BF114&lt;0,"",'Historic - uncorrected'!BF114*$B$10/BG$10)</f>
        <v>0</v>
      </c>
      <c r="BH114" s="35">
        <f>IF('Historic - uncorrected'!BG114&lt;0,"",'Historic - uncorrected'!BG114*$B$10/BH$10)</f>
        <v>0</v>
      </c>
      <c r="BI114" s="35">
        <f>IF('Historic - uncorrected'!BH114&lt;0,"",'Historic - uncorrected'!BH114*$B$10/BI$10)</f>
        <v>0</v>
      </c>
      <c r="BJ114" s="35">
        <f>IF('Historic - uncorrected'!BI114&lt;0,"",'Historic - uncorrected'!BI114*$B$10/BJ$10)</f>
        <v>0</v>
      </c>
      <c r="BK114" s="35">
        <f>IF('Historic - uncorrected'!BJ114&lt;0,"",'Historic - uncorrected'!BJ114*$B$10/BK$10)</f>
        <v>0</v>
      </c>
      <c r="BL114" s="35">
        <f>IF('Historic - uncorrected'!BK114&lt;0,"",'Historic - uncorrected'!BK114*$B$10/BL$10)</f>
        <v>0</v>
      </c>
      <c r="BM114" s="35">
        <f>IF('Historic - uncorrected'!BL114&lt;0,"",'Historic - uncorrected'!BL114*$B$10/BM$10)</f>
        <v>0</v>
      </c>
      <c r="BN114" s="35">
        <f>IF('Historic - uncorrected'!BM114&lt;0,"",'Historic - uncorrected'!BM114*$B$10/BN$10)</f>
        <v>0</v>
      </c>
      <c r="BO114" s="35">
        <f>IF('Historic - uncorrected'!BN114&lt;0,"",'Historic - uncorrected'!BN114*$B$10/BO$10)</f>
        <v>0</v>
      </c>
      <c r="BP114" s="35">
        <f>IF('Historic - uncorrected'!BO114&lt;0,"",'Historic - uncorrected'!BO114*$B$10/BP$10)</f>
        <v>0</v>
      </c>
      <c r="BQ114" s="35">
        <f>IF('Historic - uncorrected'!BP114&lt;0,"",'Historic - uncorrected'!BP114*$B$10/BQ$10)</f>
        <v>0</v>
      </c>
      <c r="BR114" s="35">
        <f>IF('Historic - uncorrected'!BQ114&lt;0,"",'Historic - uncorrected'!BQ114*$B$10/BR$10)</f>
        <v>0</v>
      </c>
      <c r="BS114" s="35">
        <f>IF('Historic - uncorrected'!BR114&lt;0,"",'Historic - uncorrected'!BR114*$B$10/BS$10)</f>
        <v>0</v>
      </c>
      <c r="BT114" s="35">
        <f>IF('Historic - uncorrected'!BS114&lt;0,"",'Historic - uncorrected'!BS114*$B$10/BT$10)</f>
        <v>0</v>
      </c>
      <c r="BU114" s="35">
        <f>IF('Historic - uncorrected'!BT114&lt;0,"",'Historic - uncorrected'!BT114*$B$10/BU$10)</f>
        <v>0</v>
      </c>
      <c r="BV114" s="35">
        <f>IF('Historic - uncorrected'!BU114&lt;0,"",'Historic - uncorrected'!BU114*$B$10/BV$10)</f>
        <v>0</v>
      </c>
      <c r="BW114" s="28">
        <f t="shared" si="4"/>
        <v>11</v>
      </c>
      <c r="BY114" s="6"/>
    </row>
    <row r="115" spans="1:93" ht="13.5" customHeight="1" x14ac:dyDescent="0.25">
      <c r="A115" s="22" t="s">
        <v>104</v>
      </c>
      <c r="B115" s="23">
        <f t="shared" si="3"/>
        <v>7.4393748166640692E-3</v>
      </c>
      <c r="C115" s="35">
        <v>0</v>
      </c>
      <c r="D115" s="35">
        <f>IF('Historic - uncorrected'!C115&lt;0,"",'Historic - uncorrected'!C115*$B$10/D$10)</f>
        <v>0</v>
      </c>
      <c r="E115" s="35">
        <f>IF('Historic - uncorrected'!D115&lt;0,"",'Historic - uncorrected'!D115*$B$10/E$10)</f>
        <v>0</v>
      </c>
      <c r="F115" s="35">
        <f>IF('Historic - uncorrected'!E115&lt;0,"",'Historic - uncorrected'!E115*$B$10/F$10)</f>
        <v>0</v>
      </c>
      <c r="G115" s="35">
        <f>IF('Historic - uncorrected'!F115&lt;0,"",'Historic - uncorrected'!F115*$B$10/G$10)</f>
        <v>0</v>
      </c>
      <c r="H115" s="35">
        <f>IF('Historic - uncorrected'!G115&lt;0,"",'Historic - uncorrected'!G115*$B$10/H$10)</f>
        <v>0</v>
      </c>
      <c r="I115" s="35">
        <f>IF('Historic - uncorrected'!H115&lt;0,"",'Historic - uncorrected'!H115*$B$10/I$10)</f>
        <v>0.5281956119831489</v>
      </c>
      <c r="J115" s="35">
        <f>IF('Historic - uncorrected'!I115&lt;0,"",'Historic - uncorrected'!I115*$B$10/J$10)</f>
        <v>0</v>
      </c>
      <c r="K115" s="35">
        <f>IF('Historic - uncorrected'!J115&lt;0,"",'Historic - uncorrected'!J115*$B$10/K$10)</f>
        <v>0</v>
      </c>
      <c r="L115" s="35">
        <f>IF('Historic - uncorrected'!K115&lt;0,"",'Historic - uncorrected'!K115*$B$10/L$10)</f>
        <v>0</v>
      </c>
      <c r="M115" s="35">
        <f>IF('Historic - uncorrected'!L115&lt;0,"",'Historic - uncorrected'!L115*$B$10/M$10)</f>
        <v>0</v>
      </c>
      <c r="N115" s="35">
        <f>IF('Historic - uncorrected'!M115&lt;0,"",'Historic - uncorrected'!M115*$B$10/N$10)</f>
        <v>0</v>
      </c>
      <c r="O115" s="35">
        <f>IF('Historic - uncorrected'!N115&lt;0,"",'Historic - uncorrected'!N115*$B$10/O$10)</f>
        <v>0</v>
      </c>
      <c r="P115" s="35">
        <f>IF('Historic - uncorrected'!O115&lt;0,"",'Historic - uncorrected'!O115*$B$10/P$10)</f>
        <v>0</v>
      </c>
      <c r="Q115" s="35">
        <f>IF('Historic - uncorrected'!P115&lt;0,"",'Historic - uncorrected'!P115*$B$10/Q$10)</f>
        <v>0</v>
      </c>
      <c r="R115" s="35">
        <f>IF('Historic - uncorrected'!Q115&lt;0,"",'Historic - uncorrected'!Q115*$B$10/R$10)</f>
        <v>0</v>
      </c>
      <c r="S115" s="35">
        <f>IF('Historic - uncorrected'!R115&lt;0,"",'Historic - uncorrected'!R115*$B$10/S$10)</f>
        <v>0</v>
      </c>
      <c r="T115" s="35">
        <f>IF('Historic - uncorrected'!S115&lt;0,"",'Historic - uncorrected'!S115*$B$10/T$10)</f>
        <v>0</v>
      </c>
      <c r="U115" s="35">
        <f>IF('Historic - uncorrected'!T115&lt;0,"",'Historic - uncorrected'!T115*$B$10/U$10)</f>
        <v>0</v>
      </c>
      <c r="V115" s="35">
        <f>IF('Historic - uncorrected'!U115&lt;0,"",'Historic - uncorrected'!U115*$B$10/V$10)</f>
        <v>0</v>
      </c>
      <c r="W115" s="35">
        <f>IF('Historic - uncorrected'!V115&lt;0,"",'Historic - uncorrected'!V115*$B$10/W$10)</f>
        <v>0</v>
      </c>
      <c r="X115" s="35">
        <f>IF('Historic - uncorrected'!W115&lt;0,"",'Historic - uncorrected'!W115*$B$10/X$10)</f>
        <v>0</v>
      </c>
      <c r="Y115" s="35">
        <f>IF('Historic - uncorrected'!X115&lt;0,"",'Historic - uncorrected'!X115*$B$10/Y$10)</f>
        <v>0</v>
      </c>
      <c r="Z115" s="35">
        <f>IF('Historic - uncorrected'!Y115&lt;0,"",'Historic - uncorrected'!Y115*$B$10/Z$10)</f>
        <v>0</v>
      </c>
      <c r="AA115" s="35">
        <f>IF('Historic - uncorrected'!Z115&lt;0,"",'Historic - uncorrected'!Z115*$B$10/AA$10)</f>
        <v>0</v>
      </c>
      <c r="AB115" s="35">
        <f>IF('Historic - uncorrected'!AA115&lt;0,"",'Historic - uncorrected'!AA115*$B$10/AB$10)</f>
        <v>0</v>
      </c>
      <c r="AC115" s="35">
        <f>IF('Historic - uncorrected'!AB115&lt;0,"",'Historic - uncorrected'!AB115*$B$10/AC$10)</f>
        <v>0</v>
      </c>
      <c r="AD115" s="35">
        <f>IF('Historic - uncorrected'!AC115&lt;0,"",'Historic - uncorrected'!AC115*$B$10/AD$10)</f>
        <v>0</v>
      </c>
      <c r="AE115" s="35">
        <f>IF('Historic - uncorrected'!AD115&lt;0,"",'Historic - uncorrected'!AD115*$B$10/AE$10)</f>
        <v>0</v>
      </c>
      <c r="AF115" s="35">
        <f>IF('Historic - uncorrected'!AE115&lt;0,"",'Historic - uncorrected'!AE115*$B$10/AF$10)</f>
        <v>0</v>
      </c>
      <c r="AG115" s="35">
        <f>IF('Historic - uncorrected'!AF115&lt;0,"",'Historic - uncorrected'!AF115*$B$10/AG$10)</f>
        <v>0</v>
      </c>
      <c r="AH115" s="35">
        <f>IF('Historic - uncorrected'!AG115&lt;0,"",'Historic - uncorrected'!AG115*$B$10/AH$10)</f>
        <v>0</v>
      </c>
      <c r="AI115" s="35">
        <f>IF('Historic - uncorrected'!AH115&lt;0,"",'Historic - uncorrected'!AH115*$B$10/AI$10)</f>
        <v>0</v>
      </c>
      <c r="AJ115" s="35">
        <f>IF('Historic - uncorrected'!AI115&lt;0,"",'Historic - uncorrected'!AI115*$B$10/AJ$10)</f>
        <v>0</v>
      </c>
      <c r="AK115" s="35">
        <f>IF('Historic - uncorrected'!AJ115&lt;0,"",'Historic - uncorrected'!AJ115*$B$10/AK$10)</f>
        <v>0</v>
      </c>
      <c r="AL115" s="35">
        <f>IF('Historic - uncorrected'!AK115&lt;0,"",'Historic - uncorrected'!AK115*$B$10/AL$10)</f>
        <v>0</v>
      </c>
      <c r="AM115" s="35">
        <f>IF('Historic - uncorrected'!AL115&lt;0,"",'Historic - uncorrected'!AL115*$B$10/AM$10)</f>
        <v>0</v>
      </c>
      <c r="AN115" s="35">
        <f>IF('Historic - uncorrected'!AM115&lt;0,"",'Historic - uncorrected'!AM115*$B$10/AN$10)</f>
        <v>0</v>
      </c>
      <c r="AO115" s="35">
        <f>IF('Historic - uncorrected'!AN115&lt;0,"",'Historic - uncorrected'!AN115*$B$10/AO$10)</f>
        <v>0</v>
      </c>
      <c r="AP115" s="35">
        <f>IF('Historic - uncorrected'!AO115&lt;0,"",'Historic - uncorrected'!AO115*$B$10/AP$10)</f>
        <v>0</v>
      </c>
      <c r="AQ115" s="35">
        <f>IF('Historic - uncorrected'!AP115&lt;0,"",'Historic - uncorrected'!AP115*$B$10/AQ$10)</f>
        <v>0</v>
      </c>
      <c r="AR115" s="35">
        <f>IF('Historic - uncorrected'!AQ115&lt;0,"",'Historic - uncorrected'!AQ115*$B$10/AR$10)</f>
        <v>0</v>
      </c>
      <c r="AS115" s="35">
        <f>IF('Historic - uncorrected'!AR115&lt;0,"",'Historic - uncorrected'!AR115*$B$10/AS$10)</f>
        <v>0</v>
      </c>
      <c r="AT115" s="35">
        <f>IF('Historic - uncorrected'!AS115&lt;0,"",'Historic - uncorrected'!AS115*$B$10/AT$10)</f>
        <v>0</v>
      </c>
      <c r="AU115" s="35">
        <f>IF('Historic - uncorrected'!AT115&lt;0,"",'Historic - uncorrected'!AT115*$B$10/AU$10)</f>
        <v>0</v>
      </c>
      <c r="AV115" s="35">
        <f>IF('Historic - uncorrected'!AU115&lt;0,"",'Historic - uncorrected'!AU115*$B$10/AV$10)</f>
        <v>0</v>
      </c>
      <c r="AW115" s="35">
        <f>IF('Historic - uncorrected'!AV115&lt;0,"",'Historic - uncorrected'!AV115*$B$10/AW$10)</f>
        <v>0</v>
      </c>
      <c r="AX115" s="35">
        <f>IF('Historic - uncorrected'!AW115&lt;0,"",'Historic - uncorrected'!AW115*$B$10/AX$10)</f>
        <v>0</v>
      </c>
      <c r="AY115" s="35">
        <f>IF('Historic - uncorrected'!AX115&lt;0,"",'Historic - uncorrected'!AX115*$B$10/AY$10)</f>
        <v>0</v>
      </c>
      <c r="AZ115" s="35">
        <f>IF('Historic - uncorrected'!AY115&lt;0,"",'Historic - uncorrected'!AY115*$B$10/AZ$10)</f>
        <v>0</v>
      </c>
      <c r="BA115" s="35">
        <f>IF('Historic - uncorrected'!AZ115&lt;0,"",'Historic - uncorrected'!AZ115*$B$10/BA$10)</f>
        <v>0</v>
      </c>
      <c r="BB115" s="35">
        <f>IF('Historic - uncorrected'!BA115&lt;0,"",'Historic - uncorrected'!BA115*$B$10/BB$10)</f>
        <v>0</v>
      </c>
      <c r="BC115" s="35">
        <f>IF('Historic - uncorrected'!BB115&lt;0,"",'Historic - uncorrected'!BB115*$B$10/BC$10)</f>
        <v>0</v>
      </c>
      <c r="BD115" s="35">
        <f>IF('Historic - uncorrected'!BC115&lt;0,"",'Historic - uncorrected'!BC115*$B$10/BD$10)</f>
        <v>0</v>
      </c>
      <c r="BE115" s="35">
        <f>IF('Historic - uncorrected'!BD115&lt;0,"",'Historic - uncorrected'!BD115*$B$10/BE$10)</f>
        <v>0</v>
      </c>
      <c r="BF115" s="35">
        <f>IF('Historic - uncorrected'!BE115&lt;0,"",'Historic - uncorrected'!BE115*$B$10/BF$10)</f>
        <v>0</v>
      </c>
      <c r="BG115" s="35">
        <f>IF('Historic - uncorrected'!BF115&lt;0,"",'Historic - uncorrected'!BF115*$B$10/BG$10)</f>
        <v>0</v>
      </c>
      <c r="BH115" s="35">
        <f>IF('Historic - uncorrected'!BG115&lt;0,"",'Historic - uncorrected'!BG115*$B$10/BH$10)</f>
        <v>0</v>
      </c>
      <c r="BI115" s="35">
        <f>IF('Historic - uncorrected'!BH115&lt;0,"",'Historic - uncorrected'!BH115*$B$10/BI$10)</f>
        <v>0</v>
      </c>
      <c r="BJ115" s="35">
        <f>IF('Historic - uncorrected'!BI115&lt;0,"",'Historic - uncorrected'!BI115*$B$10/BJ$10)</f>
        <v>0</v>
      </c>
      <c r="BK115" s="35">
        <f>IF('Historic - uncorrected'!BJ115&lt;0,"",'Historic - uncorrected'!BJ115*$B$10/BK$10)</f>
        <v>0</v>
      </c>
      <c r="BL115" s="35">
        <f>IF('Historic - uncorrected'!BK115&lt;0,"",'Historic - uncorrected'!BK115*$B$10/BL$10)</f>
        <v>0</v>
      </c>
      <c r="BM115" s="35">
        <f>IF('Historic - uncorrected'!BL115&lt;0,"",'Historic - uncorrected'!BL115*$B$10/BM$10)</f>
        <v>0</v>
      </c>
      <c r="BN115" s="35">
        <f>IF('Historic - uncorrected'!BM115&lt;0,"",'Historic - uncorrected'!BM115*$B$10/BN$10)</f>
        <v>0</v>
      </c>
      <c r="BO115" s="35">
        <f>IF('Historic - uncorrected'!BN115&lt;0,"",'Historic - uncorrected'!BN115*$B$10/BO$10)</f>
        <v>0</v>
      </c>
      <c r="BP115" s="35">
        <f>IF('Historic - uncorrected'!BO115&lt;0,"",'Historic - uncorrected'!BO115*$B$10/BP$10)</f>
        <v>0</v>
      </c>
      <c r="BQ115" s="35">
        <f>IF('Historic - uncorrected'!BP115&lt;0,"",'Historic - uncorrected'!BP115*$B$10/BQ$10)</f>
        <v>0</v>
      </c>
      <c r="BR115" s="35">
        <f>IF('Historic - uncorrected'!BQ115&lt;0,"",'Historic - uncorrected'!BQ115*$B$10/BR$10)</f>
        <v>0</v>
      </c>
      <c r="BS115" s="35">
        <f>IF('Historic - uncorrected'!BR115&lt;0,"",'Historic - uncorrected'!BR115*$B$10/BS$10)</f>
        <v>0</v>
      </c>
      <c r="BT115" s="35">
        <f>IF('Historic - uncorrected'!BS115&lt;0,"",'Historic - uncorrected'!BS115*$B$10/BT$10)</f>
        <v>0</v>
      </c>
      <c r="BU115" s="35">
        <f>IF('Historic - uncorrected'!BT115&lt;0,"",'Historic - uncorrected'!BT115*$B$10/BU$10)</f>
        <v>0</v>
      </c>
      <c r="BV115" s="35">
        <f>IF('Historic - uncorrected'!BU115&lt;0,"",'Historic - uncorrected'!BU115*$B$10/BV$10)</f>
        <v>0</v>
      </c>
      <c r="BW115" s="28">
        <f t="shared" si="4"/>
        <v>1</v>
      </c>
      <c r="BY115" s="6"/>
    </row>
    <row r="116" spans="1:93" ht="13.5" customHeight="1" x14ac:dyDescent="0.25">
      <c r="A116" s="22" t="s">
        <v>105</v>
      </c>
      <c r="B116" s="23">
        <f t="shared" si="3"/>
        <v>10.058149518797288</v>
      </c>
      <c r="C116" s="35">
        <v>0</v>
      </c>
      <c r="D116" s="35">
        <f>IF('Historic - uncorrected'!C116&lt;0,"",'Historic - uncorrected'!C116*$B$10/D$10)</f>
        <v>0.90265043789434052</v>
      </c>
      <c r="E116" s="35">
        <f>IF('Historic - uncorrected'!D116&lt;0,"",'Historic - uncorrected'!D116*$B$10/E$10)</f>
        <v>2.3480778181521251</v>
      </c>
      <c r="F116" s="35">
        <f>IF('Historic - uncorrected'!E116&lt;0,"",'Historic - uncorrected'!E116*$B$10/F$10)</f>
        <v>2.2417255895536874</v>
      </c>
      <c r="G116" s="35">
        <f>IF('Historic - uncorrected'!F116&lt;0,"",'Historic - uncorrected'!F116*$B$10/G$10)</f>
        <v>21.980305751958724</v>
      </c>
      <c r="H116" s="35">
        <f>IF('Historic - uncorrected'!G116&lt;0,"",'Historic - uncorrected'!G116*$B$10/H$10)</f>
        <v>0.98975114874283687</v>
      </c>
      <c r="I116" s="35">
        <f>IF('Historic - uncorrected'!H116&lt;0,"",'Historic - uncorrected'!H116*$B$10/I$10)</f>
        <v>4.2255648958651912</v>
      </c>
      <c r="J116" s="35">
        <f>IF('Historic - uncorrected'!I116&lt;0,"",'Historic - uncorrected'!I116*$B$10/J$10)</f>
        <v>2.9290282658517959</v>
      </c>
      <c r="K116" s="35">
        <f>IF('Historic - uncorrected'!J116&lt;0,"",'Historic - uncorrected'!J116*$B$10/K$10)</f>
        <v>0</v>
      </c>
      <c r="L116" s="35">
        <f>IF('Historic - uncorrected'!K116&lt;0,"",'Historic - uncorrected'!K116*$B$10/L$10)</f>
        <v>9.5091716269841289</v>
      </c>
      <c r="M116" s="35">
        <f>IF('Historic - uncorrected'!L116&lt;0,"",'Historic - uncorrected'!L116*$B$10/M$10)</f>
        <v>10.280185542685544</v>
      </c>
      <c r="N116" s="35">
        <f>IF('Historic - uncorrected'!M116&lt;0,"",'Historic - uncorrected'!M116*$B$10/N$10)</f>
        <v>35.516906013719904</v>
      </c>
      <c r="O116" s="35">
        <f>IF('Historic - uncorrected'!N116&lt;0,"",'Historic - uncorrected'!N116*$B$10/O$10)</f>
        <v>2.8827804511278199</v>
      </c>
      <c r="P116" s="35">
        <f>IF('Historic - uncorrected'!O116&lt;0,"",'Historic - uncorrected'!O116*$B$10/P$10)</f>
        <v>30.791603363567649</v>
      </c>
      <c r="Q116" s="35">
        <f>IF('Historic - uncorrected'!P116&lt;0,"",'Historic - uncorrected'!P116*$B$10/Q$10)</f>
        <v>1.8573356585767575</v>
      </c>
      <c r="R116" s="35">
        <f>IF('Historic - uncorrected'!Q116&lt;0,"",'Historic - uncorrected'!Q116*$B$10/R$10)</f>
        <v>0.89322942875780464</v>
      </c>
      <c r="S116" s="35">
        <f>IF('Historic - uncorrected'!R116&lt;0,"",'Historic - uncorrected'!R116*$B$10/S$10)</f>
        <v>5.640038246543102</v>
      </c>
      <c r="T116" s="35">
        <f>IF('Historic - uncorrected'!S116&lt;0,"",'Historic - uncorrected'!S116*$B$10/T$10)</f>
        <v>15.335746284366977</v>
      </c>
      <c r="U116" s="35">
        <f>IF('Historic - uncorrected'!T116&lt;0,"",'Historic - uncorrected'!T116*$B$10/U$10)</f>
        <v>1.6214573289351268</v>
      </c>
      <c r="V116" s="35">
        <f>IF('Historic - uncorrected'!U116&lt;0,"",'Historic - uncorrected'!U116*$B$10/V$10)</f>
        <v>17.955949571016451</v>
      </c>
      <c r="W116" s="35">
        <f>IF('Historic - uncorrected'!V116&lt;0,"",'Historic - uncorrected'!V116*$B$10/W$10)</f>
        <v>3.0078434141366603</v>
      </c>
      <c r="X116" s="35">
        <f>IF('Historic - uncorrected'!W116&lt;0,"",'Historic - uncorrected'!W116*$B$10/X$10)</f>
        <v>9.2353666851954799</v>
      </c>
      <c r="Y116" s="35">
        <f>IF('Historic - uncorrected'!X116&lt;0,"",'Historic - uncorrected'!X116*$B$10/Y$10)</f>
        <v>0</v>
      </c>
      <c r="Z116" s="35">
        <f>IF('Historic - uncorrected'!Y116&lt;0,"",'Historic - uncorrected'!Y116*$B$10/Z$10)</f>
        <v>2.8002468594799885</v>
      </c>
      <c r="AA116" s="35">
        <f>IF('Historic - uncorrected'!Z116&lt;0,"",'Historic - uncorrected'!Z116*$B$10/AA$10)</f>
        <v>1.9561724489795922</v>
      </c>
      <c r="AB116" s="35">
        <f>IF('Historic - uncorrected'!AA116&lt;0,"",'Historic - uncorrected'!AA116*$B$10/AB$10)</f>
        <v>6.1773866809881852</v>
      </c>
      <c r="AC116" s="35">
        <f>IF('Historic - uncorrected'!AB116&lt;0,"",'Historic - uncorrected'!AB116*$B$10/AC$10)</f>
        <v>4.1120742170742179</v>
      </c>
      <c r="AD116" s="35">
        <f>IF('Historic - uncorrected'!AC116&lt;0,"",'Historic - uncorrected'!AC116*$B$10/AD$10)</f>
        <v>7.3147474053724064</v>
      </c>
      <c r="AE116" s="35">
        <f>IF('Historic - uncorrected'!AD116&lt;0,"",'Historic - uncorrected'!AD116*$B$10/AE$10)</f>
        <v>5.9374339914827727</v>
      </c>
      <c r="AF116" s="35">
        <f>IF('Historic - uncorrected'!AE116&lt;0,"",'Historic - uncorrected'!AE116*$B$10/AF$10)</f>
        <v>2.9188824178752242</v>
      </c>
      <c r="AG116" s="35">
        <f>IF('Historic - uncorrected'!AF116&lt;0,"",'Historic - uncorrected'!AF116*$B$10/AG$10)</f>
        <v>43.470498866213163</v>
      </c>
      <c r="AH116" s="35">
        <f>IF('Historic - uncorrected'!AG116&lt;0,"",'Historic - uncorrected'!AG116*$B$10/AH$10)</f>
        <v>26.140648982635565</v>
      </c>
      <c r="AI116" s="35">
        <f>IF('Historic - uncorrected'!AH116&lt;0,"",'Historic - uncorrected'!AH116*$B$10/AI$10)</f>
        <v>2.1328983088562534</v>
      </c>
      <c r="AJ116" s="35">
        <f>IF('Historic - uncorrected'!AI116&lt;0,"",'Historic - uncorrected'!AI116*$B$10/AJ$10)</f>
        <v>1.086762471655329</v>
      </c>
      <c r="AK116" s="35">
        <f>IF('Historic - uncorrected'!AJ116&lt;0,"",'Historic - uncorrected'!AJ116*$B$10/AK$10)</f>
        <v>3.0345057380292841</v>
      </c>
      <c r="AL116" s="35">
        <f>IF('Historic - uncorrected'!AK116&lt;0,"",'Historic - uncorrected'!AK116*$B$10/AL$10)</f>
        <v>0.74826268540202978</v>
      </c>
      <c r="AM116" s="35">
        <f>IF('Historic - uncorrected'!AL116&lt;0,"",'Historic - uncorrected'!AL116*$B$10/AM$10)</f>
        <v>0.8224148434148435</v>
      </c>
      <c r="AN116" s="35">
        <f>IF('Historic - uncorrected'!AM116&lt;0,"",'Historic - uncorrected'!AM116*$B$10/AN$10)</f>
        <v>3.0771252006420551</v>
      </c>
      <c r="AO116" s="35">
        <f>IF('Historic - uncorrected'!AN116&lt;0,"",'Historic - uncorrected'!AN116*$B$10/AO$10)</f>
        <v>2.8980332577475441</v>
      </c>
      <c r="AP116" s="35">
        <f>IF('Historic - uncorrected'!AO116&lt;0,"",'Historic - uncorrected'!AO116*$B$10/AP$10)</f>
        <v>3.042934920634921</v>
      </c>
      <c r="AQ116" s="35">
        <f>IF('Historic - uncorrected'!AP116&lt;0,"",'Historic - uncorrected'!AP116*$B$10/AQ$10)</f>
        <v>20.188702838827844</v>
      </c>
      <c r="AR116" s="35">
        <f>IF('Historic - uncorrected'!AQ116&lt;0,"",'Historic - uncorrected'!AQ116*$B$10/AR$10)</f>
        <v>4.4530754936120793</v>
      </c>
      <c r="AS116" s="35">
        <f>IF('Historic - uncorrected'!AR116&lt;0,"",'Historic - uncorrected'!AR116*$B$10/AS$10)</f>
        <v>7.5355699685534612</v>
      </c>
      <c r="AT116" s="35">
        <f>IF('Historic - uncorrected'!AS116&lt;0,"",'Historic - uncorrected'!AS116*$B$10/AT$10)</f>
        <v>1.3230151828847483</v>
      </c>
      <c r="AU116" s="35">
        <f>IF('Historic - uncorrected'!AT116&lt;0,"",'Historic - uncorrected'!AT116*$B$10/AU$10)</f>
        <v>4.8557472137791295</v>
      </c>
      <c r="AV116" s="35">
        <f>IF('Historic - uncorrected'!AU116&lt;0,"",'Historic - uncorrected'!AU116*$B$10/AV$10)</f>
        <v>0.88201012192316552</v>
      </c>
      <c r="AW116" s="35">
        <f>IF('Historic - uncorrected'!AV116&lt;0,"",'Historic - uncorrected'!AV116*$B$10/AW$10)</f>
        <v>0</v>
      </c>
      <c r="AX116" s="35">
        <f>IF('Historic - uncorrected'!AW116&lt;0,"",'Historic - uncorrected'!AW116*$B$10/AX$10)</f>
        <v>1.8822277859597449</v>
      </c>
      <c r="AY116" s="35">
        <f>IF('Historic - uncorrected'!AX116&lt;0,"",'Historic - uncorrected'!AX116*$B$10/AY$10)</f>
        <v>212.82538912369685</v>
      </c>
      <c r="AZ116" s="35">
        <f>IF('Historic - uncorrected'!AY116&lt;0,"",'Historic - uncorrected'!AY116*$B$10/AZ$10)</f>
        <v>19.598563895614745</v>
      </c>
      <c r="BA116" s="35">
        <f>IF('Historic - uncorrected'!AZ116&lt;0,"",'Historic - uncorrected'!AZ116*$B$10/BA$10)</f>
        <v>0</v>
      </c>
      <c r="BB116" s="35">
        <f>IF('Historic - uncorrected'!BA116&lt;0,"",'Historic - uncorrected'!BA116*$B$10/BB$10)</f>
        <v>7.1398472998137823</v>
      </c>
      <c r="BC116" s="35">
        <f>IF('Historic - uncorrected'!BB116&lt;0,"",'Historic - uncorrected'!BB116*$B$10/BC$10)</f>
        <v>0.85716476637603412</v>
      </c>
      <c r="BD116" s="35">
        <f>IF('Historic - uncorrected'!BC116&lt;0,"",'Historic - uncorrected'!BC116*$B$10/BD$10)</f>
        <v>6.1542504012841102</v>
      </c>
      <c r="BE116" s="35">
        <f>IF('Historic - uncorrected'!BD116&lt;0,"",'Historic - uncorrected'!BD116*$B$10/BE$10)</f>
        <v>8.8752268518518544</v>
      </c>
      <c r="BF116" s="35">
        <f>IF('Historic - uncorrected'!BE116&lt;0,"",'Historic - uncorrected'!BE116*$B$10/BF$10)</f>
        <v>0</v>
      </c>
      <c r="BG116" s="35">
        <f>IF('Historic - uncorrected'!BF116&lt;0,"",'Historic - uncorrected'!BF116*$B$10/BG$10)</f>
        <v>63.254710161229859</v>
      </c>
      <c r="BH116" s="35" t="str">
        <f>IF('Historic - uncorrected'!BG116&lt;0,"",'Historic - uncorrected'!BG116*$B$10/BH$10)</f>
        <v/>
      </c>
      <c r="BI116" s="35">
        <f>IF('Historic - uncorrected'!BH116&lt;0,"",'Historic - uncorrected'!BH116*$B$10/BI$10)</f>
        <v>4.4895761124121787</v>
      </c>
      <c r="BJ116" s="35">
        <f>IF('Historic - uncorrected'!BI116&lt;0,"",'Historic - uncorrected'!BI116*$B$10/BJ$10)</f>
        <v>0</v>
      </c>
      <c r="BK116" s="35">
        <f>IF('Historic - uncorrected'!BJ116&lt;0,"",'Historic - uncorrected'!BJ116*$B$10/BK$10)</f>
        <v>0</v>
      </c>
      <c r="BL116" s="35">
        <f>IF('Historic - uncorrected'!BK116&lt;0,"",'Historic - uncorrected'!BK116*$B$10/BL$10)</f>
        <v>0</v>
      </c>
      <c r="BM116" s="35">
        <f>IF('Historic - uncorrected'!BL116&lt;0,"",'Historic - uncorrected'!BL116*$B$10/BM$10)</f>
        <v>9.3628766788766793</v>
      </c>
      <c r="BN116" s="35">
        <f>IF('Historic - uncorrected'!BM116&lt;0,"",'Historic - uncorrected'!BM116*$B$10/BN$10)</f>
        <v>0</v>
      </c>
      <c r="BO116" s="35" t="str">
        <f>IF('Historic - uncorrected'!BN116&lt;0,"",'Historic - uncorrected'!BN116*$B$10/BO$10)</f>
        <v/>
      </c>
      <c r="BP116" s="35">
        <f>IF('Historic - uncorrected'!BO116&lt;0,"",'Historic - uncorrected'!BO116*$B$10/BP$10)</f>
        <v>2.4023170426065166</v>
      </c>
      <c r="BQ116" s="35" t="str">
        <f>IF('Historic - uncorrected'!BP116&lt;0,"",'Historic - uncorrected'!BP116*$B$10/BQ$10)</f>
        <v/>
      </c>
      <c r="BR116" s="35">
        <f>IF('Historic - uncorrected'!BQ116&lt;0,"",'Historic - uncorrected'!BQ116*$B$10/BR$10)</f>
        <v>0</v>
      </c>
      <c r="BS116" s="35" t="str">
        <f>IF('Historic - uncorrected'!BR116&lt;0,"",'Historic - uncorrected'!BR116*$B$10/BS$10)</f>
        <v/>
      </c>
      <c r="BT116" s="35">
        <f>IF('Historic - uncorrected'!BS116&lt;0,"",'Historic - uncorrected'!BS116*$B$10/BT$10)</f>
        <v>0</v>
      </c>
      <c r="BU116" s="35">
        <f>IF('Historic - uncorrected'!BT116&lt;0,"",'Historic - uncorrected'!BT116*$B$10/BU$10)</f>
        <v>0</v>
      </c>
      <c r="BV116" s="35">
        <f>IF('Historic - uncorrected'!BU116&lt;0,"",'Historic - uncorrected'!BU116*$B$10/BV$10)</f>
        <v>0</v>
      </c>
      <c r="BW116" s="28">
        <f t="shared" si="4"/>
        <v>54</v>
      </c>
    </row>
    <row r="117" spans="1:93" ht="13.5" customHeight="1" x14ac:dyDescent="0.25">
      <c r="A117" s="22" t="s">
        <v>106</v>
      </c>
      <c r="B117" s="23">
        <f t="shared" si="3"/>
        <v>1.8648714728143685</v>
      </c>
      <c r="C117" s="35">
        <v>0</v>
      </c>
      <c r="D117" s="35">
        <f>IF('Historic - uncorrected'!C117&lt;0,"",'Historic - uncorrected'!C117*$B$10/D$10)</f>
        <v>0</v>
      </c>
      <c r="E117" s="35">
        <f>IF('Historic - uncorrected'!D117&lt;0,"",'Historic - uncorrected'!D117*$B$10/E$10)</f>
        <v>0</v>
      </c>
      <c r="F117" s="35">
        <f>IF('Historic - uncorrected'!E117&lt;0,"",'Historic - uncorrected'!E117*$B$10/F$10)</f>
        <v>0</v>
      </c>
      <c r="G117" s="35">
        <f>IF('Historic - uncorrected'!F117&lt;0,"",'Historic - uncorrected'!F117*$B$10/G$10)</f>
        <v>31.400436788512469</v>
      </c>
      <c r="H117" s="35">
        <f>IF('Historic - uncorrected'!G117&lt;0,"",'Historic - uncorrected'!G117*$B$10/H$10)</f>
        <v>0</v>
      </c>
      <c r="I117" s="35">
        <f>IF('Historic - uncorrected'!H117&lt;0,"",'Historic - uncorrected'!H117*$B$10/I$10)</f>
        <v>0</v>
      </c>
      <c r="J117" s="35">
        <f>IF('Historic - uncorrected'!I117&lt;0,"",'Historic - uncorrected'!I117*$B$10/J$10)</f>
        <v>0</v>
      </c>
      <c r="K117" s="35">
        <f>IF('Historic - uncorrected'!J117&lt;0,"",'Historic - uncorrected'!J117*$B$10/K$10)</f>
        <v>0</v>
      </c>
      <c r="L117" s="35">
        <f>IF('Historic - uncorrected'!K117&lt;0,"",'Historic - uncorrected'!K117*$B$10/L$10)</f>
        <v>0</v>
      </c>
      <c r="M117" s="35">
        <f>IF('Historic - uncorrected'!L117&lt;0,"",'Historic - uncorrected'!L117*$B$10/M$10)</f>
        <v>0</v>
      </c>
      <c r="N117" s="35">
        <f>IF('Historic - uncorrected'!M117&lt;0,"",'Historic - uncorrected'!M117*$B$10/N$10)</f>
        <v>0</v>
      </c>
      <c r="O117" s="35">
        <f>IF('Historic - uncorrected'!N117&lt;0,"",'Historic - uncorrected'!N117*$B$10/O$10)</f>
        <v>0</v>
      </c>
      <c r="P117" s="35">
        <f>IF('Historic - uncorrected'!O117&lt;0,"",'Historic - uncorrected'!O117*$B$10/P$10)</f>
        <v>0</v>
      </c>
      <c r="Q117" s="35">
        <f>IF('Historic - uncorrected'!P117&lt;0,"",'Historic - uncorrected'!P117*$B$10/Q$10)</f>
        <v>0</v>
      </c>
      <c r="R117" s="35">
        <f>IF('Historic - uncorrected'!Q117&lt;0,"",'Historic - uncorrected'!Q117*$B$10/R$10)</f>
        <v>0</v>
      </c>
      <c r="S117" s="35">
        <f>IF('Historic - uncorrected'!R117&lt;0,"",'Historic - uncorrected'!R117*$B$10/S$10)</f>
        <v>0</v>
      </c>
      <c r="T117" s="35">
        <f>IF('Historic - uncorrected'!S117&lt;0,"",'Historic - uncorrected'!S117*$B$10/T$10)</f>
        <v>0</v>
      </c>
      <c r="U117" s="35">
        <f>IF('Historic - uncorrected'!T117&lt;0,"",'Historic - uncorrected'!T117*$B$10/U$10)</f>
        <v>0</v>
      </c>
      <c r="V117" s="35">
        <f>IF('Historic - uncorrected'!U117&lt;0,"",'Historic - uncorrected'!U117*$B$10/V$10)</f>
        <v>0</v>
      </c>
      <c r="W117" s="35">
        <f>IF('Historic - uncorrected'!V117&lt;0,"",'Historic - uncorrected'!V117*$B$10/W$10)</f>
        <v>0</v>
      </c>
      <c r="X117" s="35">
        <f>IF('Historic - uncorrected'!W117&lt;0,"",'Historic - uncorrected'!W117*$B$10/X$10)</f>
        <v>0</v>
      </c>
      <c r="Y117" s="35">
        <f>IF('Historic - uncorrected'!X117&lt;0,"",'Historic - uncorrected'!X117*$B$10/Y$10)</f>
        <v>0</v>
      </c>
      <c r="Z117" s="35">
        <f>IF('Historic - uncorrected'!Y117&lt;0,"",'Historic - uncorrected'!Y117*$B$10/Z$10)</f>
        <v>0</v>
      </c>
      <c r="AA117" s="35">
        <f>IF('Historic - uncorrected'!Z117&lt;0,"",'Historic - uncorrected'!Z117*$B$10/AA$10)</f>
        <v>0</v>
      </c>
      <c r="AB117" s="35">
        <f>IF('Historic - uncorrected'!AA117&lt;0,"",'Historic - uncorrected'!AA117*$B$10/AB$10)</f>
        <v>0</v>
      </c>
      <c r="AC117" s="35">
        <f>IF('Historic - uncorrected'!AB117&lt;0,"",'Historic - uncorrected'!AB117*$B$10/AC$10)</f>
        <v>0</v>
      </c>
      <c r="AD117" s="35">
        <f>IF('Historic - uncorrected'!AC117&lt;0,"",'Historic - uncorrected'!AC117*$B$10/AD$10)</f>
        <v>0</v>
      </c>
      <c r="AE117" s="35">
        <f>IF('Historic - uncorrected'!AD117&lt;0,"",'Historic - uncorrected'!AD117*$B$10/AE$10)</f>
        <v>0</v>
      </c>
      <c r="AF117" s="35">
        <f>IF('Historic - uncorrected'!AE117&lt;0,"",'Historic - uncorrected'!AE117*$B$10/AF$10)</f>
        <v>0</v>
      </c>
      <c r="AG117" s="35">
        <f>IF('Historic - uncorrected'!AF117&lt;0,"",'Historic - uncorrected'!AF117*$B$10/AG$10)</f>
        <v>0</v>
      </c>
      <c r="AH117" s="35">
        <f>IF('Historic - uncorrected'!AG117&lt;0,"",'Historic - uncorrected'!AG117*$B$10/AH$10)</f>
        <v>0</v>
      </c>
      <c r="AI117" s="35">
        <f>IF('Historic - uncorrected'!AH117&lt;0,"",'Historic - uncorrected'!AH117*$B$10/AI$10)</f>
        <v>75.717889964396988</v>
      </c>
      <c r="AJ117" s="35">
        <f>IF('Historic - uncorrected'!AI117&lt;0,"",'Historic - uncorrected'!AI117*$B$10/AJ$10)</f>
        <v>0</v>
      </c>
      <c r="AK117" s="35">
        <f>IF('Historic - uncorrected'!AJ117&lt;0,"",'Historic - uncorrected'!AJ117*$B$10/AK$10)</f>
        <v>25.287547816910699</v>
      </c>
      <c r="AL117" s="35">
        <f>IF('Historic - uncorrected'!AK117&lt;0,"",'Historic - uncorrected'!AK117*$B$10/AL$10)</f>
        <v>0</v>
      </c>
      <c r="AM117" s="35">
        <f>IF('Historic - uncorrected'!AL117&lt;0,"",'Historic - uncorrected'!AL117*$B$10/AM$10)</f>
        <v>0</v>
      </c>
      <c r="AN117" s="35">
        <f>IF('Historic - uncorrected'!AM117&lt;0,"",'Historic - uncorrected'!AM117*$B$10/AN$10)</f>
        <v>0</v>
      </c>
      <c r="AO117" s="35">
        <f>IF('Historic - uncorrected'!AN117&lt;0,"",'Historic - uncorrected'!AN117*$B$10/AO$10)</f>
        <v>0</v>
      </c>
      <c r="AP117" s="35">
        <f>IF('Historic - uncorrected'!AO117&lt;0,"",'Historic - uncorrected'!AO117*$B$10/AP$10)</f>
        <v>0</v>
      </c>
      <c r="AQ117" s="35">
        <f>IF('Historic - uncorrected'!AP117&lt;0,"",'Historic - uncorrected'!AP117*$B$10/AQ$10)</f>
        <v>0</v>
      </c>
      <c r="AR117" s="35">
        <f>IF('Historic - uncorrected'!AQ117&lt;0,"",'Historic - uncorrected'!AQ117*$B$10/AR$10)</f>
        <v>0</v>
      </c>
      <c r="AS117" s="35">
        <f>IF('Historic - uncorrected'!AR117&lt;0,"",'Historic - uncorrected'!AR117*$B$10/AS$10)</f>
        <v>0</v>
      </c>
      <c r="AT117" s="35">
        <f>IF('Historic - uncorrected'!AS117&lt;0,"",'Historic - uncorrected'!AS117*$B$10/AT$10)</f>
        <v>0</v>
      </c>
      <c r="AU117" s="35">
        <f>IF('Historic - uncorrected'!AT117&lt;0,"",'Historic - uncorrected'!AT117*$B$10/AU$10)</f>
        <v>0</v>
      </c>
      <c r="AV117" s="35">
        <f>IF('Historic - uncorrected'!AU117&lt;0,"",'Historic - uncorrected'!AU117*$B$10/AV$10)</f>
        <v>0</v>
      </c>
      <c r="AW117" s="35">
        <f>IF('Historic - uncorrected'!AV117&lt;0,"",'Historic - uncorrected'!AV117*$B$10/AW$10)</f>
        <v>0</v>
      </c>
      <c r="AX117" s="35">
        <f>IF('Historic - uncorrected'!AW117&lt;0,"",'Historic - uncorrected'!AW117*$B$10/AX$10)</f>
        <v>0</v>
      </c>
      <c r="AY117" s="35">
        <f>IF('Historic - uncorrected'!AX117&lt;0,"",'Historic - uncorrected'!AX117*$B$10/AY$10)</f>
        <v>0</v>
      </c>
      <c r="AZ117" s="35">
        <f>IF('Historic - uncorrected'!AY117&lt;0,"",'Historic - uncorrected'!AY117*$B$10/AZ$10)</f>
        <v>0</v>
      </c>
      <c r="BA117" s="35">
        <f>IF('Historic - uncorrected'!AZ117&lt;0,"",'Historic - uncorrected'!AZ117*$B$10/BA$10)</f>
        <v>0</v>
      </c>
      <c r="BB117" s="35">
        <f>IF('Historic - uncorrected'!BA117&lt;0,"",'Historic - uncorrected'!BA117*$B$10/BB$10)</f>
        <v>0</v>
      </c>
      <c r="BC117" s="35">
        <f>IF('Historic - uncorrected'!BB117&lt;0,"",'Historic - uncorrected'!BB117*$B$10/BC$10)</f>
        <v>0</v>
      </c>
      <c r="BD117" s="35">
        <f>IF('Historic - uncorrected'!BC117&lt;0,"",'Historic - uncorrected'!BC117*$B$10/BD$10)</f>
        <v>0</v>
      </c>
      <c r="BE117" s="35">
        <f>IF('Historic - uncorrected'!BD117&lt;0,"",'Historic - uncorrected'!BD117*$B$10/BE$10)</f>
        <v>0</v>
      </c>
      <c r="BF117" s="35">
        <f>IF('Historic - uncorrected'!BE117&lt;0,"",'Historic - uncorrected'!BE117*$B$10/BF$10)</f>
        <v>0</v>
      </c>
      <c r="BG117" s="35">
        <f>IF('Historic - uncorrected'!BF117&lt;0,"",'Historic - uncorrected'!BF117*$B$10/BG$10)</f>
        <v>0</v>
      </c>
      <c r="BH117" s="35">
        <f>IF('Historic - uncorrected'!BG117&lt;0,"",'Historic - uncorrected'!BG117*$B$10/BH$10)</f>
        <v>0</v>
      </c>
      <c r="BI117" s="35">
        <f>IF('Historic - uncorrected'!BH117&lt;0,"",'Historic - uncorrected'!BH117*$B$10/BI$10)</f>
        <v>0</v>
      </c>
      <c r="BJ117" s="35">
        <f>IF('Historic - uncorrected'!BI117&lt;0,"",'Historic - uncorrected'!BI117*$B$10/BJ$10)</f>
        <v>0</v>
      </c>
      <c r="BK117" s="35">
        <f>IF('Historic - uncorrected'!BJ117&lt;0,"",'Historic - uncorrected'!BJ117*$B$10/BK$10)</f>
        <v>0</v>
      </c>
      <c r="BL117" s="35">
        <f>IF('Historic - uncorrected'!BK117&lt;0,"",'Historic - uncorrected'!BK117*$B$10/BL$10)</f>
        <v>0</v>
      </c>
      <c r="BM117" s="35">
        <f>IF('Historic - uncorrected'!BL117&lt;0,"",'Historic - uncorrected'!BL117*$B$10/BM$10)</f>
        <v>0</v>
      </c>
      <c r="BN117" s="35">
        <f>IF('Historic - uncorrected'!BM117&lt;0,"",'Historic - uncorrected'!BM117*$B$10/BN$10)</f>
        <v>0</v>
      </c>
      <c r="BO117" s="35">
        <f>IF('Historic - uncorrected'!BN117&lt;0,"",'Historic - uncorrected'!BN117*$B$10/BO$10)</f>
        <v>0</v>
      </c>
      <c r="BP117" s="35">
        <f>IF('Historic - uncorrected'!BO117&lt;0,"",'Historic - uncorrected'!BO117*$B$10/BP$10)</f>
        <v>0</v>
      </c>
      <c r="BQ117" s="35">
        <f>IF('Historic - uncorrected'!BP117&lt;0,"",'Historic - uncorrected'!BP117*$B$10/BQ$10)</f>
        <v>0</v>
      </c>
      <c r="BR117" s="35">
        <f>IF('Historic - uncorrected'!BQ117&lt;0,"",'Historic - uncorrected'!BQ117*$B$10/BR$10)</f>
        <v>0</v>
      </c>
      <c r="BS117" s="35">
        <f>IF('Historic - uncorrected'!BR117&lt;0,"",'Historic - uncorrected'!BR117*$B$10/BS$10)</f>
        <v>0</v>
      </c>
      <c r="BT117" s="35">
        <f>IF('Historic - uncorrected'!BS117&lt;0,"",'Historic - uncorrected'!BS117*$B$10/BT$10)</f>
        <v>0</v>
      </c>
      <c r="BU117" s="35">
        <f>IF('Historic - uncorrected'!BT117&lt;0,"",'Historic - uncorrected'!BT117*$B$10/BU$10)</f>
        <v>0</v>
      </c>
      <c r="BV117" s="35">
        <f>IF('Historic - uncorrected'!BU117&lt;0,"",'Historic - uncorrected'!BU117*$B$10/BV$10)</f>
        <v>0</v>
      </c>
      <c r="BW117" s="28">
        <f t="shared" si="4"/>
        <v>3</v>
      </c>
    </row>
    <row r="118" spans="1:93" ht="13.5" customHeight="1" x14ac:dyDescent="0.25">
      <c r="A118" s="22" t="s">
        <v>107</v>
      </c>
      <c r="B118" s="23">
        <f t="shared" si="3"/>
        <v>2044.5078497882575</v>
      </c>
      <c r="C118" s="35">
        <v>0</v>
      </c>
      <c r="D118" s="35">
        <f>IF('Historic - uncorrected'!C118&lt;0,"",'Historic - uncorrected'!C118*$B$10/D$10)</f>
        <v>125.46841086731332</v>
      </c>
      <c r="E118" s="35">
        <f>IF('Historic - uncorrected'!D118&lt;0,"",'Historic - uncorrected'!D118*$B$10/E$10)</f>
        <v>158.10390642224309</v>
      </c>
      <c r="F118" s="35">
        <f>IF('Historic - uncorrected'!E118&lt;0,"",'Historic - uncorrected'!E118*$B$10/F$10)</f>
        <v>396.03818748781811</v>
      </c>
      <c r="G118" s="35">
        <f>IF('Historic - uncorrected'!F118&lt;0,"",'Historic - uncorrected'!F118*$B$10/G$10)</f>
        <v>623.82201086511429</v>
      </c>
      <c r="H118" s="35">
        <f>IF('Historic - uncorrected'!G118&lt;0,"",'Historic - uncorrected'!G118*$B$10/H$10)</f>
        <v>1949.8097630233888</v>
      </c>
      <c r="I118" s="35">
        <f>IF('Historic - uncorrected'!H118&lt;0,"",'Historic - uncorrected'!H118*$B$10/I$10)</f>
        <v>450.02266140964286</v>
      </c>
      <c r="J118" s="35">
        <f>IF('Historic - uncorrected'!I118&lt;0,"",'Historic - uncorrected'!I118*$B$10/J$10)</f>
        <v>464.7391515151516</v>
      </c>
      <c r="K118" s="35">
        <f>IF('Historic - uncorrected'!J118&lt;0,"",'Historic - uncorrected'!J118*$B$10/K$10)</f>
        <v>263.6125439266616</v>
      </c>
      <c r="L118" s="35">
        <f>IF('Historic - uncorrected'!K118&lt;0,"",'Historic - uncorrected'!K118*$B$10/L$10)</f>
        <v>377.5141135912699</v>
      </c>
      <c r="M118" s="35">
        <f>IF('Historic - uncorrected'!L118&lt;0,"",'Historic - uncorrected'!L118*$B$10/M$10)</f>
        <v>472.88853496353505</v>
      </c>
      <c r="N118" s="35">
        <f>IF('Historic - uncorrected'!M118&lt;0,"",'Historic - uncorrected'!M118*$B$10/N$10)</f>
        <v>980.07462270291944</v>
      </c>
      <c r="O118" s="35">
        <f>IF('Historic - uncorrected'!N118&lt;0,"",'Historic - uncorrected'!N118*$B$10/O$10)</f>
        <v>1085.8473032581455</v>
      </c>
      <c r="P118" s="35">
        <f>IF('Historic - uncorrected'!O118&lt;0,"",'Historic - uncorrected'!O118*$B$10/P$10)</f>
        <v>156.67492299697656</v>
      </c>
      <c r="Q118" s="35">
        <f>IF('Historic - uncorrected'!P118&lt;0,"",'Historic - uncorrected'!P118*$B$10/Q$10)</f>
        <v>2503.6884677614689</v>
      </c>
      <c r="R118" s="35">
        <f>IF('Historic - uncorrected'!Q118&lt;0,"",'Historic - uncorrected'!Q118*$B$10/R$10)</f>
        <v>266.18236976982575</v>
      </c>
      <c r="S118" s="35">
        <f>IF('Historic - uncorrected'!R118&lt;0,"",'Historic - uncorrected'!R118*$B$10/S$10)</f>
        <v>3253.4963485058638</v>
      </c>
      <c r="T118" s="35">
        <f>IF('Historic - uncorrected'!S118&lt;0,"",'Historic - uncorrected'!S118*$B$10/T$10)</f>
        <v>27.442914403604064</v>
      </c>
      <c r="U118" s="35">
        <f>IF('Historic - uncorrected'!T118&lt;0,"",'Historic - uncorrected'!T118*$B$10/U$10)</f>
        <v>162.14573289351267</v>
      </c>
      <c r="V118" s="35">
        <f>IF('Historic - uncorrected'!U118&lt;0,"",'Historic - uncorrected'!U118*$B$10/V$10)</f>
        <v>458.23583305233984</v>
      </c>
      <c r="W118" s="35">
        <f>IF('Historic - uncorrected'!V118&lt;0,"",'Historic - uncorrected'!V118*$B$10/W$10)</f>
        <v>3521.4326771004953</v>
      </c>
      <c r="X118" s="35">
        <f>IF('Historic - uncorrected'!W118&lt;0,"",'Historic - uncorrected'!W118*$B$10/X$10)</f>
        <v>2780.5557850657779</v>
      </c>
      <c r="Y118" s="35">
        <f>IF('Historic - uncorrected'!X118&lt;0,"",'Historic - uncorrected'!X118*$B$10/Y$10)</f>
        <v>3031.623920476623</v>
      </c>
      <c r="Z118" s="35">
        <f>IF('Historic - uncorrected'!Y118&lt;0,"",'Historic - uncorrected'!Y118*$B$10/Z$10)</f>
        <v>723.86381317557709</v>
      </c>
      <c r="AA118" s="35">
        <f>IF('Historic - uncorrected'!Z118&lt;0,"",'Historic - uncorrected'!Z118*$B$10/AA$10)</f>
        <v>248.4339010204082</v>
      </c>
      <c r="AB118" s="35">
        <f>IF('Historic - uncorrected'!AA118&lt;0,"",'Historic - uncorrected'!AA118*$B$10/AB$10)</f>
        <v>89.915295023272478</v>
      </c>
      <c r="AC118" s="35">
        <f>IF('Historic - uncorrected'!AB118&lt;0,"",'Historic - uncorrected'!AB118*$B$10/AC$10)</f>
        <v>255.77101630201633</v>
      </c>
      <c r="AD118" s="35">
        <f>IF('Historic - uncorrected'!AC118&lt;0,"",'Historic - uncorrected'!AC118*$B$10/AD$10)</f>
        <v>125.81365537240539</v>
      </c>
      <c r="AE118" s="35">
        <f>IF('Historic - uncorrected'!AD118&lt;0,"",'Historic - uncorrected'!AD118*$B$10/AE$10)</f>
        <v>7402.4958288811467</v>
      </c>
      <c r="AF118" s="35">
        <f>IF('Historic - uncorrected'!AE118&lt;0,"",'Historic - uncorrected'!AE118*$B$10/AF$10)</f>
        <v>264.15885881770782</v>
      </c>
      <c r="AG118" s="35">
        <f>IF('Historic - uncorrected'!AF118&lt;0,"",'Historic - uncorrected'!AF118*$B$10/AG$10)</f>
        <v>119.78537465356514</v>
      </c>
      <c r="AH118" s="35">
        <f>IF('Historic - uncorrected'!AG118&lt;0,"",'Historic - uncorrected'!AG118*$B$10/AH$10)</f>
        <v>779.31809779482273</v>
      </c>
      <c r="AI118" s="35">
        <f>IF('Historic - uncorrected'!AH118&lt;0,"",'Historic - uncorrected'!AH118*$B$10/AI$10)</f>
        <v>644.13528927458844</v>
      </c>
      <c r="AJ118" s="35">
        <f>IF('Historic - uncorrected'!AI118&lt;0,"",'Historic - uncorrected'!AI118*$B$10/AJ$10)</f>
        <v>148.88645861678006</v>
      </c>
      <c r="AK118" s="35">
        <f>IF('Historic - uncorrected'!AJ118&lt;0,"",'Historic - uncorrected'!AJ118*$B$10/AK$10)</f>
        <v>484.50941617200908</v>
      </c>
      <c r="AL118" s="35">
        <f>IF('Historic - uncorrected'!AK118&lt;0,"",'Historic - uncorrected'!AK118*$B$10/AL$10)</f>
        <v>1445.6435081967215</v>
      </c>
      <c r="AM118" s="35">
        <f>IF('Historic - uncorrected'!AL118&lt;0,"",'Historic - uncorrected'!AL118*$B$10/AM$10)</f>
        <v>1907.1800218790222</v>
      </c>
      <c r="AN118" s="35">
        <f>IF('Historic - uncorrected'!AM118&lt;0,"",'Historic - uncorrected'!AM118*$B$10/AN$10)</f>
        <v>1081.0966538255752</v>
      </c>
      <c r="AO118" s="35">
        <f>IF('Historic - uncorrected'!AN118&lt;0,"",'Historic - uncorrected'!AN118*$B$10/AO$10)</f>
        <v>57.236156840513992</v>
      </c>
      <c r="AP118" s="35">
        <f>IF('Historic - uncorrected'!AO118&lt;0,"",'Historic - uncorrected'!AO118*$B$10/AP$10)</f>
        <v>8066.8204746031752</v>
      </c>
      <c r="AQ118" s="35">
        <f>IF('Historic - uncorrected'!AP118&lt;0,"",'Historic - uncorrected'!AP118*$B$10/AQ$10)</f>
        <v>1024.3572266483518</v>
      </c>
      <c r="AR118" s="35">
        <f>IF('Historic - uncorrected'!AQ118&lt;0,"",'Historic - uncorrected'!AQ118*$B$10/AR$10)</f>
        <v>1872.9635526132406</v>
      </c>
      <c r="AS118" s="35">
        <f>IF('Historic - uncorrected'!AR118&lt;0,"",'Historic - uncorrected'!AR118*$B$10/AS$10)</f>
        <v>2267.1300505390841</v>
      </c>
      <c r="AT118" s="35">
        <f>IF('Historic - uncorrected'!AS118&lt;0,"",'Historic - uncorrected'!AS118*$B$10/AT$10)</f>
        <v>8000.2728109040727</v>
      </c>
      <c r="AU118" s="35">
        <f>IF('Historic - uncorrected'!AT118&lt;0,"",'Historic - uncorrected'!AT118*$B$10/AU$10)</f>
        <v>941.04381003039532</v>
      </c>
      <c r="AV118" s="35">
        <f>IF('Historic - uncorrected'!AU118&lt;0,"",'Historic - uncorrected'!AU118*$B$10/AV$10)</f>
        <v>3187.5845806303205</v>
      </c>
      <c r="AW118" s="35">
        <f>IF('Historic - uncorrected'!AV118&lt;0,"",'Historic - uncorrected'!AV118*$B$10/AW$10)</f>
        <v>4802.9961417748927</v>
      </c>
      <c r="AX118" s="35">
        <f>IF('Historic - uncorrected'!AW118&lt;0,"",'Historic - uncorrected'!AW118*$B$10/AX$10)</f>
        <v>1318.5005640648012</v>
      </c>
      <c r="AY118" s="35">
        <f>IF('Historic - uncorrected'!AX118&lt;0,"",'Historic - uncorrected'!AX118*$B$10/AY$10)</f>
        <v>4435.8428819385745</v>
      </c>
      <c r="AZ118" s="35">
        <f>IF('Historic - uncorrected'!AY118&lt;0,"",'Historic - uncorrected'!AY118*$B$10/AZ$10)</f>
        <v>5136.8867473769178</v>
      </c>
      <c r="BA118" s="35">
        <f>IF('Historic - uncorrected'!AZ118&lt;0,"",'Historic - uncorrected'!AZ118*$B$10/BA$10)</f>
        <v>4812.1842244897962</v>
      </c>
      <c r="BB118" s="35">
        <f>IF('Historic - uncorrected'!BA118&lt;0,"",'Historic - uncorrected'!BA118*$B$10/BB$10)</f>
        <v>12690.568586326151</v>
      </c>
      <c r="BC118" s="35">
        <f>IF('Historic - uncorrected'!BB118&lt;0,"",'Historic - uncorrected'!BB118*$B$10/BC$10)</f>
        <v>760.3051477755422</v>
      </c>
      <c r="BD118" s="35">
        <f>IF('Historic - uncorrected'!BC118&lt;0,"",'Historic - uncorrected'!BC118*$B$10/BD$10)</f>
        <v>1801.1439507758159</v>
      </c>
      <c r="BE118" s="35">
        <f>IF('Historic - uncorrected'!BD118&lt;0,"",'Historic - uncorrected'!BD118*$B$10/BE$10)</f>
        <v>1414.9647380952383</v>
      </c>
      <c r="BF118" s="35">
        <f>IF('Historic - uncorrected'!BE118&lt;0,"",'Historic - uncorrected'!BE118*$B$10/BF$10)</f>
        <v>4220.8273653679662</v>
      </c>
      <c r="BG118" s="35">
        <f>IF('Historic - uncorrected'!BF118&lt;0,"",'Historic - uncorrected'!BF118*$B$10/BG$10)</f>
        <v>369.46501162354713</v>
      </c>
      <c r="BH118" s="35">
        <f>IF('Historic - uncorrected'!BG118&lt;0,"",'Historic - uncorrected'!BG118*$B$10/BH$10)</f>
        <v>747.13763796014871</v>
      </c>
      <c r="BI118" s="35">
        <f>IF('Historic - uncorrected'!BH118&lt;0,"",'Historic - uncorrected'!BH118*$B$10/BI$10)</f>
        <v>4259.1112053083534</v>
      </c>
      <c r="BJ118" s="35">
        <f>IF('Historic - uncorrected'!BI118&lt;0,"",'Historic - uncorrected'!BI118*$B$10/BJ$10)</f>
        <v>8349.9429088145898</v>
      </c>
      <c r="BK118" s="35">
        <f>IF('Historic - uncorrected'!BJ118&lt;0,"",'Historic - uncorrected'!BJ118*$B$10/BK$10)</f>
        <v>2373.4892380952388</v>
      </c>
      <c r="BL118" s="35">
        <f>IF('Historic - uncorrected'!BK118&lt;0,"",'Historic - uncorrected'!BK118*$B$10/BL$10)</f>
        <v>858.78385537918882</v>
      </c>
      <c r="BM118" s="35">
        <f>IF('Historic - uncorrected'!BL118&lt;0,"",'Historic - uncorrected'!BL118*$B$10/BM$10)</f>
        <v>4224.9981013431025</v>
      </c>
      <c r="BN118" s="35">
        <f>IF('Historic - uncorrected'!BM118&lt;0,"",'Historic - uncorrected'!BM118*$B$10/BN$10)</f>
        <v>921.17938961038965</v>
      </c>
      <c r="BO118" s="35">
        <f>IF('Historic - uncorrected'!BN118&lt;0,"",'Historic - uncorrected'!BN118*$B$10/BO$10)</f>
        <v>1436.0312106227107</v>
      </c>
      <c r="BP118" s="35">
        <f>IF('Historic - uncorrected'!BO118&lt;0,"",'Historic - uncorrected'!BO118*$B$10/BP$10)</f>
        <v>1592.7361992481206</v>
      </c>
      <c r="BQ118" s="35">
        <f>IF('Historic - uncorrected'!BP118&lt;0,"",'Historic - uncorrected'!BP118*$B$10/BQ$10)</f>
        <v>7032.9312302674498</v>
      </c>
      <c r="BR118" s="35">
        <f>IF('Historic - uncorrected'!BQ118&lt;0,"",'Historic - uncorrected'!BQ118*$B$10/BR$10)</f>
        <v>621.17843897099078</v>
      </c>
      <c r="BS118" s="35">
        <f>IF('Historic - uncorrected'!BR118&lt;0,"",'Historic - uncorrected'!BR118*$B$10/BS$10)</f>
        <v>730.30438095238105</v>
      </c>
      <c r="BT118" s="35">
        <f>IF('Historic - uncorrected'!BS118&lt;0,"",'Historic - uncorrected'!BS118*$B$10/BT$10)</f>
        <v>4964.788554720134</v>
      </c>
      <c r="BU118" s="35">
        <f>IF('Historic - uncorrected'!BT118&lt;0,"",'Historic - uncorrected'!BT118*$B$10/BU$10)</f>
        <v>349.72322468142193</v>
      </c>
      <c r="BV118" s="35">
        <f>IF('Historic - uncorrected'!BU118&lt;0,"",'Historic - uncorrected'!BU118*$B$10/BV$10)</f>
        <v>286.20036550836556</v>
      </c>
      <c r="BW118" s="28">
        <f t="shared" si="4"/>
        <v>71</v>
      </c>
    </row>
    <row r="119" spans="1:93" ht="13.5" customHeight="1" x14ac:dyDescent="0.25">
      <c r="A119" s="22" t="s">
        <v>108</v>
      </c>
      <c r="B119" s="23">
        <f t="shared" si="3"/>
        <v>40.524000323418299</v>
      </c>
      <c r="C119" s="35">
        <v>0</v>
      </c>
      <c r="D119" s="35">
        <f>IF('Historic - uncorrected'!C119&lt;0,"",'Historic - uncorrected'!C119*$B$10/D$10)</f>
        <v>0</v>
      </c>
      <c r="E119" s="35">
        <f>IF('Historic - uncorrected'!D119&lt;0,"",'Historic - uncorrected'!D119*$B$10/E$10)</f>
        <v>0</v>
      </c>
      <c r="F119" s="35">
        <f>IF('Historic - uncorrected'!E119&lt;0,"",'Historic - uncorrected'!E119*$B$10/F$10)</f>
        <v>0</v>
      </c>
      <c r="G119" s="35">
        <f>IF('Historic - uncorrected'!F119&lt;0,"",'Historic - uncorrected'!F119*$B$10/G$10)</f>
        <v>59.660829898173688</v>
      </c>
      <c r="H119" s="35">
        <f>IF('Historic - uncorrected'!G119&lt;0,"",'Historic - uncorrected'!G119*$B$10/H$10)</f>
        <v>3.9590045949713475</v>
      </c>
      <c r="I119" s="35">
        <f>IF('Historic - uncorrected'!H119&lt;0,"",'Historic - uncorrected'!H119*$B$10/I$10)</f>
        <v>0</v>
      </c>
      <c r="J119" s="35">
        <f>IF('Historic - uncorrected'!I119&lt;0,"",'Historic - uncorrected'!I119*$B$10/J$10)</f>
        <v>0</v>
      </c>
      <c r="K119" s="35">
        <f>IF('Historic - uncorrected'!J119&lt;0,"",'Historic - uncorrected'!J119*$B$10/K$10)</f>
        <v>29.290282658517956</v>
      </c>
      <c r="L119" s="35">
        <f>IF('Historic - uncorrected'!K119&lt;0,"",'Historic - uncorrected'!K119*$B$10/L$10)</f>
        <v>0</v>
      </c>
      <c r="M119" s="35">
        <f>IF('Historic - uncorrected'!L119&lt;0,"",'Historic - uncorrected'!L119*$B$10/M$10)</f>
        <v>5.140092771342772</v>
      </c>
      <c r="N119" s="35">
        <f>IF('Historic - uncorrected'!M119&lt;0,"",'Historic - uncorrected'!M119*$B$10/N$10)</f>
        <v>96.951554253667837</v>
      </c>
      <c r="O119" s="35">
        <f>IF('Historic - uncorrected'!N119&lt;0,"",'Historic - uncorrected'!N119*$B$10/O$10)</f>
        <v>0</v>
      </c>
      <c r="P119" s="35">
        <f>IF('Historic - uncorrected'!O119&lt;0,"",'Historic - uncorrected'!O119*$B$10/P$10)</f>
        <v>45.281769652305364</v>
      </c>
      <c r="Q119" s="35">
        <f>IF('Historic - uncorrected'!P119&lt;0,"",'Historic - uncorrected'!P119*$B$10/Q$10)</f>
        <v>10.215346122172168</v>
      </c>
      <c r="R119" s="35">
        <f>IF('Historic - uncorrected'!Q119&lt;0,"",'Historic - uncorrected'!Q119*$B$10/R$10)</f>
        <v>8.0390648588202414</v>
      </c>
      <c r="S119" s="35">
        <f>IF('Historic - uncorrected'!R119&lt;0,"",'Historic - uncorrected'!R119*$B$10/S$10)</f>
        <v>0</v>
      </c>
      <c r="T119" s="35">
        <f>IF('Historic - uncorrected'!S119&lt;0,"",'Historic - uncorrected'!S119*$B$10/T$10)</f>
        <v>75.064442339269945</v>
      </c>
      <c r="U119" s="35">
        <f>IF('Historic - uncorrected'!T119&lt;0,"",'Historic - uncorrected'!T119*$B$10/U$10)</f>
        <v>81.883595111223897</v>
      </c>
      <c r="V119" s="35">
        <f>IF('Historic - uncorrected'!U119&lt;0,"",'Historic - uncorrected'!U119*$B$10/V$10)</f>
        <v>180.27773369300516</v>
      </c>
      <c r="W119" s="35">
        <f>IF('Historic - uncorrected'!V119&lt;0,"",'Historic - uncorrected'!V119*$B$10/W$10)</f>
        <v>9.023530242409981</v>
      </c>
      <c r="X119" s="35">
        <f>IF('Historic - uncorrected'!W119&lt;0,"",'Historic - uncorrected'!W119*$B$10/X$10)</f>
        <v>1.4208256438762277</v>
      </c>
      <c r="Y119" s="35">
        <f>IF('Historic - uncorrected'!X119&lt;0,"",'Historic - uncorrected'!X119*$B$10/Y$10)</f>
        <v>38.071171264516693</v>
      </c>
      <c r="Z119" s="35">
        <f>IF('Historic - uncorrected'!Y119&lt;0,"",'Historic - uncorrected'!Y119*$B$10/Z$10)</f>
        <v>39.903517747589838</v>
      </c>
      <c r="AA119" s="35">
        <f>IF('Historic - uncorrected'!Z119&lt;0,"",'Historic - uncorrected'!Z119*$B$10/AA$10)</f>
        <v>16.301437074829934</v>
      </c>
      <c r="AB119" s="35">
        <f>IF('Historic - uncorrected'!AA119&lt;0,"",'Historic - uncorrected'!AA119*$B$10/AB$10)</f>
        <v>76.187769065520953</v>
      </c>
      <c r="AC119" s="35">
        <f>IF('Historic - uncorrected'!AB119&lt;0,"",'Historic - uncorrected'!AB119*$B$10/AC$10)</f>
        <v>93.755292149292174</v>
      </c>
      <c r="AD119" s="35">
        <f>IF('Historic - uncorrected'!AC119&lt;0,"",'Historic - uncorrected'!AC119*$B$10/AD$10)</f>
        <v>76.804847756410268</v>
      </c>
      <c r="AE119" s="35">
        <f>IF('Historic - uncorrected'!AD119&lt;0,"",'Historic - uncorrected'!AD119*$B$10/AE$10)</f>
        <v>25.976273712737129</v>
      </c>
      <c r="AF119" s="35">
        <f>IF('Historic - uncorrected'!AE119&lt;0,"",'Historic - uncorrected'!AE119*$B$10/AF$10)</f>
        <v>94.133957976475983</v>
      </c>
      <c r="AG119" s="35">
        <f>IF('Historic - uncorrected'!AF119&lt;0,"",'Historic - uncorrected'!AF119*$B$10/AG$10)</f>
        <v>93.703075333837248</v>
      </c>
      <c r="AH119" s="35">
        <f>IF('Historic - uncorrected'!AG119&lt;0,"",'Historic - uncorrected'!AG119*$B$10/AH$10)</f>
        <v>102.11191008842017</v>
      </c>
      <c r="AI119" s="35">
        <f>IF('Historic - uncorrected'!AH119&lt;0,"",'Historic - uncorrected'!AH119*$B$10/AI$10)</f>
        <v>118.37585614152205</v>
      </c>
      <c r="AJ119" s="35">
        <f>IF('Historic - uncorrected'!AI119&lt;0,"",'Historic - uncorrected'!AI119*$B$10/AJ$10)</f>
        <v>468.39462528344677</v>
      </c>
      <c r="AK119" s="35">
        <f>IF('Historic - uncorrected'!AJ119&lt;0,"",'Historic - uncorrected'!AJ119*$B$10/AK$10)</f>
        <v>38.437072681704265</v>
      </c>
      <c r="AL119" s="35">
        <f>IF('Historic - uncorrected'!AK119&lt;0,"",'Historic - uncorrected'!AK119*$B$10/AL$10)</f>
        <v>16.461779078844657</v>
      </c>
      <c r="AM119" s="35">
        <f>IF('Historic - uncorrected'!AL119&lt;0,"",'Historic - uncorrected'!AL119*$B$10/AM$10)</f>
        <v>36.186253110253119</v>
      </c>
      <c r="AN119" s="35">
        <f>IF('Historic - uncorrected'!AM119&lt;0,"",'Historic - uncorrected'!AM119*$B$10/AN$10)</f>
        <v>36.925502407704656</v>
      </c>
      <c r="AO119" s="35">
        <f>IF('Historic - uncorrected'!AN119&lt;0,"",'Historic - uncorrected'!AN119*$B$10/AO$10)</f>
        <v>2.173524943310658</v>
      </c>
      <c r="AP119" s="35">
        <f>IF('Historic - uncorrected'!AO119&lt;0,"",'Historic - uncorrected'!AO119*$B$10/AP$10)</f>
        <v>5.325136111111112</v>
      </c>
      <c r="AQ119" s="35">
        <f>IF('Historic - uncorrected'!AP119&lt;0,"",'Historic - uncorrected'!AP119*$B$10/AQ$10)</f>
        <v>60.566108516483524</v>
      </c>
      <c r="AR119" s="35">
        <f>IF('Historic - uncorrected'!AQ119&lt;0,"",'Historic - uncorrected'!AQ119*$B$10/AR$10)</f>
        <v>0.89061509872241595</v>
      </c>
      <c r="AS119" s="35">
        <f>IF('Historic - uncorrected'!AR119&lt;0,"",'Historic - uncorrected'!AR119*$B$10/AS$10)</f>
        <v>1.0765099955076372</v>
      </c>
      <c r="AT119" s="35">
        <f>IF('Historic - uncorrected'!AS119&lt;0,"",'Historic - uncorrected'!AS119*$B$10/AT$10)</f>
        <v>25.137288474810219</v>
      </c>
      <c r="AU119" s="35">
        <f>IF('Historic - uncorrected'!AT119&lt;0,"",'Historic - uncorrected'!AT119*$B$10/AU$10)</f>
        <v>72.836208206686948</v>
      </c>
      <c r="AV119" s="35">
        <f>IF('Historic - uncorrected'!AU119&lt;0,"",'Historic - uncorrected'!AU119*$B$10/AV$10)</f>
        <v>7.0560809753853242</v>
      </c>
      <c r="AW119" s="35">
        <f>IF('Historic - uncorrected'!AV119&lt;0,"",'Historic - uncorrected'!AV119*$B$10/AW$10)</f>
        <v>28.008832792207794</v>
      </c>
      <c r="AX119" s="35">
        <f>IF('Historic - uncorrected'!AW119&lt;0,"",'Historic - uncorrected'!AW119*$B$10/AX$10)</f>
        <v>15.998936180657832</v>
      </c>
      <c r="AY119" s="35">
        <f>IF('Historic - uncorrected'!AX119&lt;0,"",'Historic - uncorrected'!AX119*$B$10/AY$10)</f>
        <v>4.321327697943083</v>
      </c>
      <c r="AZ119" s="35">
        <f>IF('Historic - uncorrected'!AY119&lt;0,"",'Historic - uncorrected'!AY119*$B$10/AZ$10)</f>
        <v>3.0945100887812758</v>
      </c>
      <c r="BA119" s="35">
        <f>IF('Historic - uncorrected'!AZ119&lt;0,"",'Historic - uncorrected'!AZ119*$B$10/BA$10)</f>
        <v>0</v>
      </c>
      <c r="BB119" s="35">
        <f>IF('Historic - uncorrected'!BA119&lt;0,"",'Historic - uncorrected'!BA119*$B$10/BB$10)</f>
        <v>91.79803671189147</v>
      </c>
      <c r="BC119" s="35">
        <f>IF('Historic - uncorrected'!BB119&lt;0,"",'Historic - uncorrected'!BB119*$B$10/BC$10)</f>
        <v>50.572721216186018</v>
      </c>
      <c r="BD119" s="35">
        <f>IF('Historic - uncorrected'!BC119&lt;0,"",'Historic - uncorrected'!BC119*$B$10/BD$10)</f>
        <v>20.514168004280368</v>
      </c>
      <c r="BE119" s="35">
        <f>IF('Historic - uncorrected'!BD119&lt;0,"",'Historic - uncorrected'!BD119*$B$10/BE$10)</f>
        <v>0</v>
      </c>
      <c r="BF119" s="35">
        <f>IF('Historic - uncorrected'!BE119&lt;0,"",'Historic - uncorrected'!BE119*$B$10/BF$10)</f>
        <v>3.3195653679653683</v>
      </c>
      <c r="BG119" s="35">
        <f>IF('Historic - uncorrected'!BF119&lt;0,"",'Historic - uncorrected'!BF119*$B$10/BG$10)</f>
        <v>71.880352455943012</v>
      </c>
      <c r="BH119" s="35">
        <f>IF('Historic - uncorrected'!BG119&lt;0,"",'Historic - uncorrected'!BG119*$B$10/BH$10)</f>
        <v>0</v>
      </c>
      <c r="BI119" s="35">
        <f>IF('Historic - uncorrected'!BH119&lt;0,"",'Historic - uncorrected'!BH119*$B$10/BI$10)</f>
        <v>8.9791522248243574</v>
      </c>
      <c r="BJ119" s="35">
        <f>IF('Historic - uncorrected'!BI119&lt;0,"",'Historic - uncorrected'!BI119*$B$10/BJ$10)</f>
        <v>29.134483282674775</v>
      </c>
      <c r="BK119" s="35" t="str">
        <f>IF('Historic - uncorrected'!BJ119&lt;0,"",'Historic - uncorrected'!BJ119*$B$10/BK$10)</f>
        <v/>
      </c>
      <c r="BL119" s="35">
        <f>IF('Historic - uncorrected'!BK119&lt;0,"",'Historic - uncorrected'!BK119*$B$10/BL$10)</f>
        <v>13.524155202821872</v>
      </c>
      <c r="BM119" s="35" t="str">
        <f>IF('Historic - uncorrected'!BL119&lt;0,"",'Historic - uncorrected'!BL119*$B$10/BM$10)</f>
        <v/>
      </c>
      <c r="BN119" s="35">
        <f>IF('Historic - uncorrected'!BM119&lt;0,"",'Historic - uncorrected'!BM119*$B$10/BN$10)</f>
        <v>0</v>
      </c>
      <c r="BO119" s="35">
        <f>IF('Historic - uncorrected'!BN119&lt;0,"",'Historic - uncorrected'!BN119*$B$10/BO$10)</f>
        <v>119.37667765567767</v>
      </c>
      <c r="BP119" s="35">
        <f>IF('Historic - uncorrected'!BO119&lt;0,"",'Historic - uncorrected'!BO119*$B$10/BP$10)</f>
        <v>0</v>
      </c>
      <c r="BQ119" s="35">
        <f>IF('Historic - uncorrected'!BP119&lt;0,"",'Historic - uncorrected'!BP119*$B$10/BQ$10)</f>
        <v>32.513551206784086</v>
      </c>
      <c r="BR119" s="35">
        <f>IF('Historic - uncorrected'!BQ119&lt;0,"",'Historic - uncorrected'!BQ119*$B$10/BR$10)</f>
        <v>0</v>
      </c>
      <c r="BS119" s="35">
        <f>IF('Historic - uncorrected'!BR119&lt;0,"",'Historic - uncorrected'!BR119*$B$10/BS$10)</f>
        <v>0</v>
      </c>
      <c r="BT119" s="35">
        <f>IF('Historic - uncorrected'!BS119&lt;0,"",'Historic - uncorrected'!BS119*$B$10/BT$10)</f>
        <v>0</v>
      </c>
      <c r="BU119" s="35">
        <f>IF('Historic - uncorrected'!BT119&lt;0,"",'Historic - uncorrected'!BT119*$B$10/BU$10)</f>
        <v>51.429885982562048</v>
      </c>
      <c r="BV119" s="35">
        <f>IF('Historic - uncorrected'!BU119&lt;0,"",'Historic - uncorrected'!BU119*$B$10/BV$10)</f>
        <v>98.689781209781216</v>
      </c>
      <c r="BW119" s="28">
        <f t="shared" si="4"/>
        <v>53</v>
      </c>
    </row>
    <row r="120" spans="1:93" s="4" customFormat="1" ht="13.5" customHeight="1" x14ac:dyDescent="0.25">
      <c r="A120" s="22" t="s">
        <v>109</v>
      </c>
      <c r="B120" s="23">
        <f t="shared" si="3"/>
        <v>3285.5694444695609</v>
      </c>
      <c r="C120" s="35">
        <v>0</v>
      </c>
      <c r="D120" s="35">
        <f>IF('Historic - uncorrected'!C120&lt;0,"",'Historic - uncorrected'!C120*$B$10/D$10)</f>
        <v>1519.1606869761749</v>
      </c>
      <c r="E120" s="35">
        <f>IF('Historic - uncorrected'!D120&lt;0,"",'Historic - uncorrected'!D120*$B$10/E$10)</f>
        <v>2585.2336777854898</v>
      </c>
      <c r="F120" s="35">
        <f>IF('Historic - uncorrected'!E120&lt;0,"",'Historic - uncorrected'!E120*$B$10/F$10)</f>
        <v>3461.2243102708935</v>
      </c>
      <c r="G120" s="35">
        <f>IF('Historic - uncorrected'!F120&lt;0,"",'Historic - uncorrected'!F120*$B$10/G$10)</f>
        <v>4403.3879189757317</v>
      </c>
      <c r="H120" s="35">
        <f>IF('Historic - uncorrected'!G120&lt;0,"",'Historic - uncorrected'!G120*$B$10/H$10)</f>
        <v>3368.1231591718738</v>
      </c>
      <c r="I120" s="35">
        <f>IF('Historic - uncorrected'!H120&lt;0,"",'Historic - uncorrected'!H120*$B$10/I$10)</f>
        <v>3323.4067905979728</v>
      </c>
      <c r="J120" s="35">
        <f>IF('Historic - uncorrected'!I120&lt;0,"",'Historic - uncorrected'!I120*$B$10/J$10)</f>
        <v>3431.8447848230203</v>
      </c>
      <c r="K120" s="35">
        <f>IF('Historic - uncorrected'!J120&lt;0,"",'Historic - uncorrected'!J120*$B$10/K$10)</f>
        <v>3299.0621701044056</v>
      </c>
      <c r="L120" s="35">
        <f>IF('Historic - uncorrected'!K120&lt;0,"",'Historic - uncorrected'!K120*$B$10/L$10)</f>
        <v>2537.0469900793655</v>
      </c>
      <c r="M120" s="35">
        <f>IF('Historic - uncorrected'!L120&lt;0,"",'Historic - uncorrected'!L120*$B$10/M$10)</f>
        <v>2582.3826083226086</v>
      </c>
      <c r="N120" s="35">
        <f>IF('Historic - uncorrected'!M120&lt;0,"",'Historic - uncorrected'!M120*$B$10/N$10)</f>
        <v>1896.7947644083927</v>
      </c>
      <c r="O120" s="35">
        <f>IF('Historic - uncorrected'!N120&lt;0,"",'Historic - uncorrected'!N120*$B$10/O$10)</f>
        <v>1788.2848065162912</v>
      </c>
      <c r="P120" s="35">
        <f>IF('Historic - uncorrected'!O120&lt;0,"",'Historic - uncorrected'!O120*$B$10/P$10)</f>
        <v>2515.8551218820862</v>
      </c>
      <c r="Q120" s="35">
        <f>IF('Historic - uncorrected'!P120&lt;0,"",'Historic - uncorrected'!P120*$B$10/Q$10)</f>
        <v>1501.6558799593085</v>
      </c>
      <c r="R120" s="35">
        <f>IF('Historic - uncorrected'!Q120&lt;0,"",'Historic - uncorrected'!Q120*$B$10/R$10)</f>
        <v>2244.6855544683631</v>
      </c>
      <c r="S120" s="35">
        <f>IF('Historic - uncorrected'!R120&lt;0,"",'Historic - uncorrected'!R120*$B$10/S$10)</f>
        <v>2999.6946274114243</v>
      </c>
      <c r="T120" s="35">
        <f>IF('Historic - uncorrected'!S120&lt;0,"",'Historic - uncorrected'!S120*$B$10/T$10)</f>
        <v>2587.7053993516065</v>
      </c>
      <c r="U120" s="35">
        <f>IF('Historic - uncorrected'!T120&lt;0,"",'Historic - uncorrected'!T120*$B$10/U$10)</f>
        <v>3036.9895770954927</v>
      </c>
      <c r="V120" s="35">
        <f>IF('Historic - uncorrected'!U120&lt;0,"",'Historic - uncorrected'!U120*$B$10/V$10)</f>
        <v>2753.724426211083</v>
      </c>
      <c r="W120" s="35">
        <f>IF('Historic - uncorrected'!V120&lt;0,"",'Historic - uncorrected'!V120*$B$10/W$10)</f>
        <v>2063.3805820977486</v>
      </c>
      <c r="X120" s="35">
        <f>IF('Historic - uncorrected'!W120&lt;0,"",'Historic - uncorrected'!W120*$B$10/X$10)</f>
        <v>2727.9852362423571</v>
      </c>
      <c r="Y120" s="35">
        <f>IF('Historic - uncorrected'!X120&lt;0,"",'Historic - uncorrected'!X120*$B$10/Y$10)</f>
        <v>2822.2324785217806</v>
      </c>
      <c r="Z120" s="35">
        <f>IF('Historic - uncorrected'!Y120&lt;0,"",'Historic - uncorrected'!Y120*$B$10/Z$10)</f>
        <v>4971.8382990067194</v>
      </c>
      <c r="AA120" s="35">
        <f>IF('Historic - uncorrected'!Z120&lt;0,"",'Historic - uncorrected'!Z120*$B$10/AA$10)</f>
        <v>4296.4067554421772</v>
      </c>
      <c r="AB120" s="35">
        <f>IF('Historic - uncorrected'!AA120&lt;0,"",'Historic - uncorrected'!AA120*$B$10/AB$10)</f>
        <v>3682.4088381668462</v>
      </c>
      <c r="AC120" s="35">
        <f>IF('Historic - uncorrected'!AB120&lt;0,"",'Historic - uncorrected'!AB120*$B$10/AC$10)</f>
        <v>3380.125006435007</v>
      </c>
      <c r="AD120" s="35">
        <f>IF('Historic - uncorrected'!AC120&lt;0,"",'Historic - uncorrected'!AC120*$B$10/AD$10)</f>
        <v>2939.7969822191703</v>
      </c>
      <c r="AE120" s="35">
        <f>IF('Historic - uncorrected'!AD120&lt;0,"",'Historic - uncorrected'!AD120*$B$10/AE$10)</f>
        <v>2647.353380952381</v>
      </c>
      <c r="AF120" s="35">
        <f>IF('Historic - uncorrected'!AE120&lt;0,"",'Historic - uncorrected'!AE120*$B$10/AF$10)</f>
        <v>2141.0002535114768</v>
      </c>
      <c r="AG120" s="35">
        <f>IF('Historic - uncorrected'!AF120&lt;0,"",'Historic - uncorrected'!AF120*$B$10/AG$10)</f>
        <v>1251.9503673469389</v>
      </c>
      <c r="AH120" s="35">
        <f>IF('Historic - uncorrected'!AG120&lt;0,"",'Historic - uncorrected'!AG120*$B$10/AH$10)</f>
        <v>1916.4363285394697</v>
      </c>
      <c r="AI120" s="35">
        <f>IF('Historic - uncorrected'!AH120&lt;0,"",'Historic - uncorrected'!AH120*$B$10/AI$10)</f>
        <v>1696.7206046951494</v>
      </c>
      <c r="AJ120" s="35">
        <f>IF('Historic - uncorrected'!AI120&lt;0,"",'Historic - uncorrected'!AI120*$B$10/AJ$10)</f>
        <v>1243.2562675736963</v>
      </c>
      <c r="AK120" s="35">
        <f>IF('Historic - uncorrected'!AJ120&lt;0,"",'Historic - uncorrected'!AJ120*$B$10/AK$10)</f>
        <v>1660.8861406146948</v>
      </c>
      <c r="AL120" s="35">
        <f>IF('Historic - uncorrected'!AK120&lt;0,"",'Historic - uncorrected'!AK120*$B$10/AL$10)</f>
        <v>2812.7194344262302</v>
      </c>
      <c r="AM120" s="35">
        <f>IF('Historic - uncorrected'!AL120&lt;0,"",'Historic - uncorrected'!AL120*$B$10/AM$10)</f>
        <v>3859.5928601458609</v>
      </c>
      <c r="AN120" s="35">
        <f>IF('Historic - uncorrected'!AM120&lt;0,"",'Historic - uncorrected'!AM120*$B$10/AN$10)</f>
        <v>1348.8065462814341</v>
      </c>
      <c r="AO120" s="35">
        <f>IF('Historic - uncorrected'!AN120&lt;0,"",'Historic - uncorrected'!AN120*$B$10/AO$10)</f>
        <v>1719.9827384731673</v>
      </c>
      <c r="AP120" s="35">
        <f>IF('Historic - uncorrected'!AO120&lt;0,"",'Historic - uncorrected'!AO120*$B$10/AP$10)</f>
        <v>3832.5765325396833</v>
      </c>
      <c r="AQ120" s="35">
        <f>IF('Historic - uncorrected'!AP120&lt;0,"",'Historic - uncorrected'!AP120*$B$10/AQ$10)</f>
        <v>2325.2119052197804</v>
      </c>
      <c r="AR120" s="35">
        <f>IF('Historic - uncorrected'!AQ120&lt;0,"",'Historic - uncorrected'!AQ120*$B$10/AR$10)</f>
        <v>1566.5919586527295</v>
      </c>
      <c r="AS120" s="35">
        <f>IF('Historic - uncorrected'!AR120&lt;0,"",'Historic - uncorrected'!AR120*$B$10/AS$10)</f>
        <v>1747.1757227088951</v>
      </c>
      <c r="AT120" s="35">
        <f>IF('Historic - uncorrected'!AS120&lt;0,"",'Historic - uncorrected'!AS120*$B$10/AT$10)</f>
        <v>3912.1558957902007</v>
      </c>
      <c r="AU120" s="35">
        <f>IF('Historic - uncorrected'!AT120&lt;0,"",'Historic - uncorrected'!AT120*$B$10/AU$10)</f>
        <v>2423.9890091185416</v>
      </c>
      <c r="AV120" s="35">
        <f>IF('Historic - uncorrected'!AU120&lt;0,"",'Historic - uncorrected'!AU120*$B$10/AV$10)</f>
        <v>2283.5242056590755</v>
      </c>
      <c r="AW120" s="35">
        <f>IF('Historic - uncorrected'!AV120&lt;0,"",'Historic - uncorrected'!AV120*$B$10/AW$10)</f>
        <v>3166.0354696969703</v>
      </c>
      <c r="AX120" s="35">
        <f>IF('Historic - uncorrected'!AW120&lt;0,"",'Historic - uncorrected'!AW120*$B$10/AX$10)</f>
        <v>5838.6705920471286</v>
      </c>
      <c r="AY120" s="35">
        <f>IF('Historic - uncorrected'!AX120&lt;0,"",'Historic - uncorrected'!AX120*$B$10/AY$10)</f>
        <v>2643.5722192166813</v>
      </c>
      <c r="AZ120" s="35">
        <f>IF('Historic - uncorrected'!AY120&lt;0,"",'Historic - uncorrected'!AY120*$B$10/AZ$10)</f>
        <v>2006.2740408931938</v>
      </c>
      <c r="BA120" s="35">
        <f>IF('Historic - uncorrected'!AZ120&lt;0,"",'Historic - uncorrected'!AZ120*$B$10/BA$10)</f>
        <v>1917.9805106899905</v>
      </c>
      <c r="BB120" s="35">
        <f>IF('Historic - uncorrected'!BA120&lt;0,"",'Historic - uncorrected'!BA120*$B$10/BB$10)</f>
        <v>3791.2589162011182</v>
      </c>
      <c r="BC120" s="35">
        <f>IF('Historic - uncorrected'!BB120&lt;0,"",'Historic - uncorrected'!BB120*$B$10/BC$10)</f>
        <v>2396.6326867873913</v>
      </c>
      <c r="BD120" s="35">
        <f>IF('Historic - uncorrected'!BC120&lt;0,"",'Historic - uncorrected'!BC120*$B$10/BD$10)</f>
        <v>3346.8865098983415</v>
      </c>
      <c r="BE120" s="35">
        <f>IF('Historic - uncorrected'!BD120&lt;0,"",'Historic - uncorrected'!BD120*$B$10/BE$10)</f>
        <v>3575.4485317460326</v>
      </c>
      <c r="BF120" s="35">
        <f>IF('Historic - uncorrected'!BE120&lt;0,"",'Historic - uncorrected'!BE120*$B$10/BF$10)</f>
        <v>1970.1620458874463</v>
      </c>
      <c r="BG120" s="35">
        <f>IF('Historic - uncorrected'!BF120&lt;0,"",'Historic - uncorrected'!BF120*$B$10/BG$10)</f>
        <v>6229.1513438320217</v>
      </c>
      <c r="BH120" s="35">
        <f>IF('Historic - uncorrected'!BG120&lt;0,"",'Historic - uncorrected'!BG120*$B$10/BH$10)</f>
        <v>5215.7199405606225</v>
      </c>
      <c r="BI120" s="35">
        <f>IF('Historic - uncorrected'!BH120&lt;0,"",'Historic - uncorrected'!BH120*$B$10/BI$10)</f>
        <v>2234.3123786104611</v>
      </c>
      <c r="BJ120" s="35">
        <f>IF('Historic - uncorrected'!BI120&lt;0,"",'Historic - uncorrected'!BI120*$B$10/BJ$10)</f>
        <v>3904.02075987842</v>
      </c>
      <c r="BK120" s="35">
        <f>IF('Historic - uncorrected'!BJ120&lt;0,"",'Historic - uncorrected'!BJ120*$B$10/BK$10)</f>
        <v>10355.407542588868</v>
      </c>
      <c r="BL120" s="35">
        <f>IF('Historic - uncorrected'!BK120&lt;0,"",'Historic - uncorrected'!BK120*$B$10/BL$10)</f>
        <v>4138.3914920634925</v>
      </c>
      <c r="BM120" s="35">
        <f>IF('Historic - uncorrected'!BL120&lt;0,"",'Historic - uncorrected'!BL120*$B$10/BM$10)</f>
        <v>5079.3605982905992</v>
      </c>
      <c r="BN120" s="35">
        <f>IF('Historic - uncorrected'!BM120&lt;0,"",'Historic - uncorrected'!BM120*$B$10/BN$10)</f>
        <v>5118.3548517316021</v>
      </c>
      <c r="BO120" s="35">
        <f>IF('Historic - uncorrected'!BN120&lt;0,"",'Historic - uncorrected'!BN120*$B$10/BO$10)</f>
        <v>7928.015827838828</v>
      </c>
      <c r="BP120" s="35">
        <f>IF('Historic - uncorrected'!BO120&lt;0,"",'Historic - uncorrected'!BO120*$B$10/BP$10)</f>
        <v>4302.5498233082708</v>
      </c>
      <c r="BQ120" s="35">
        <f>IF('Historic - uncorrected'!BP120&lt;0,"",'Historic - uncorrected'!BP120*$B$10/BQ$10)</f>
        <v>6187.5788988910645</v>
      </c>
      <c r="BR120" s="35">
        <f>IF('Historic - uncorrected'!BQ120&lt;0,"",'Historic - uncorrected'!BQ120*$B$10/BR$10)</f>
        <v>3252.7925013683639</v>
      </c>
      <c r="BS120" s="35">
        <f>IF('Historic - uncorrected'!BR120&lt;0,"",'Historic - uncorrected'!BR120*$B$10/BS$10)</f>
        <v>6821.9311261261264</v>
      </c>
      <c r="BT120" s="35">
        <f>IF('Historic - uncorrected'!BS120&lt;0,"",'Historic - uncorrected'!BS120*$B$10/BT$10)</f>
        <v>3862.9258045112788</v>
      </c>
      <c r="BU120" s="35">
        <f>IF('Historic - uncorrected'!BT120&lt;0,"",'Historic - uncorrected'!BT120*$B$10/BU$10)</f>
        <v>5953.0093024815569</v>
      </c>
      <c r="BV120" s="35">
        <f>IF('Historic - uncorrected'!BU120&lt;0,"",'Historic - uncorrected'!BU120*$B$10/BV$10)</f>
        <v>2928.619257400258</v>
      </c>
      <c r="BW120" s="28">
        <f t="shared" si="4"/>
        <v>71</v>
      </c>
      <c r="BY120" s="5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</row>
    <row r="121" spans="1:93" s="4" customFormat="1" ht="13.5" customHeight="1" x14ac:dyDescent="0.25">
      <c r="A121" s="22" t="s">
        <v>110</v>
      </c>
      <c r="B121" s="23">
        <f t="shared" si="3"/>
        <v>0.6959939389584413</v>
      </c>
      <c r="C121" s="35">
        <v>0</v>
      </c>
      <c r="D121" s="35">
        <f>IF('Historic - uncorrected'!C121&lt;0,"",'Historic - uncorrected'!C121*$B$10/D$10)</f>
        <v>0</v>
      </c>
      <c r="E121" s="35">
        <f>IF('Historic - uncorrected'!D121&lt;0,"",'Historic - uncorrected'!D121*$B$10/E$10)</f>
        <v>0</v>
      </c>
      <c r="F121" s="35">
        <f>IF('Historic - uncorrected'!E121&lt;0,"",'Historic - uncorrected'!E121*$B$10/F$10)</f>
        <v>0</v>
      </c>
      <c r="G121" s="35">
        <f>IF('Historic - uncorrected'!F121&lt;0,"",'Historic - uncorrected'!F121*$B$10/G$10)</f>
        <v>0</v>
      </c>
      <c r="H121" s="35">
        <f>IF('Historic - uncorrected'!G121&lt;0,"",'Historic - uncorrected'!G121*$B$10/H$10)</f>
        <v>39.590045949713478</v>
      </c>
      <c r="I121" s="35">
        <f>IF('Historic - uncorrected'!H121&lt;0,"",'Historic - uncorrected'!H121*$B$10/I$10)</f>
        <v>0</v>
      </c>
      <c r="J121" s="35">
        <f>IF('Historic - uncorrected'!I121&lt;0,"",'Historic - uncorrected'!I121*$B$10/J$10)</f>
        <v>0</v>
      </c>
      <c r="K121" s="35">
        <f>IF('Historic - uncorrected'!J121&lt;0,"",'Historic - uncorrected'!J121*$B$10/K$10)</f>
        <v>0</v>
      </c>
      <c r="L121" s="35">
        <f>IF('Historic - uncorrected'!K121&lt;0,"",'Historic - uncorrected'!K121*$B$10/L$10)</f>
        <v>0</v>
      </c>
      <c r="M121" s="35">
        <f>IF('Historic - uncorrected'!L121&lt;0,"",'Historic - uncorrected'!L121*$B$10/M$10)</f>
        <v>0</v>
      </c>
      <c r="N121" s="35">
        <f>IF('Historic - uncorrected'!M121&lt;0,"",'Historic - uncorrected'!M121*$B$10/N$10)</f>
        <v>0</v>
      </c>
      <c r="O121" s="35">
        <f>IF('Historic - uncorrected'!N121&lt;0,"",'Historic - uncorrected'!N121*$B$10/O$10)</f>
        <v>0</v>
      </c>
      <c r="P121" s="35">
        <f>IF('Historic - uncorrected'!O121&lt;0,"",'Historic - uncorrected'!O121*$B$10/P$10)</f>
        <v>0</v>
      </c>
      <c r="Q121" s="35">
        <f>IF('Historic - uncorrected'!P121&lt;0,"",'Historic - uncorrected'!P121*$B$10/Q$10)</f>
        <v>0</v>
      </c>
      <c r="R121" s="35">
        <f>IF('Historic - uncorrected'!Q121&lt;0,"",'Historic - uncorrected'!Q121*$B$10/R$10)</f>
        <v>9.8255237163358515</v>
      </c>
      <c r="S121" s="35">
        <f>IF('Historic - uncorrected'!R121&lt;0,"",'Historic - uncorrected'!R121*$B$10/S$10)</f>
        <v>0</v>
      </c>
      <c r="T121" s="35">
        <f>IF('Historic - uncorrected'!S121&lt;0,"",'Historic - uncorrected'!S121*$B$10/T$10)</f>
        <v>0</v>
      </c>
      <c r="U121" s="35">
        <f>IF('Historic - uncorrected'!T121&lt;0,"",'Historic - uncorrected'!T121*$B$10/U$10)</f>
        <v>0</v>
      </c>
      <c r="V121" s="35">
        <f>IF('Historic - uncorrected'!U121&lt;0,"",'Historic - uncorrected'!U121*$B$10/V$10)</f>
        <v>0</v>
      </c>
      <c r="W121" s="35">
        <f>IF('Historic - uncorrected'!V121&lt;0,"",'Historic - uncorrected'!V121*$B$10/W$10)</f>
        <v>0</v>
      </c>
      <c r="X121" s="35">
        <f>IF('Historic - uncorrected'!W121&lt;0,"",'Historic - uncorrected'!W121*$B$10/X$10)</f>
        <v>0</v>
      </c>
      <c r="Y121" s="35">
        <f>IF('Historic - uncorrected'!X121&lt;0,"",'Historic - uncorrected'!X121*$B$10/Y$10)</f>
        <v>0</v>
      </c>
      <c r="Z121" s="35">
        <f>IF('Historic - uncorrected'!Y121&lt;0,"",'Historic - uncorrected'!Y121*$B$10/Z$10)</f>
        <v>0</v>
      </c>
      <c r="AA121" s="35">
        <f>IF('Historic - uncorrected'!Z121&lt;0,"",'Historic - uncorrected'!Z121*$B$10/AA$10)</f>
        <v>0</v>
      </c>
      <c r="AB121" s="35">
        <f>IF('Historic - uncorrected'!AA121&lt;0,"",'Historic - uncorrected'!AA121*$B$10/AB$10)</f>
        <v>0</v>
      </c>
      <c r="AC121" s="35">
        <f>IF('Historic - uncorrected'!AB121&lt;0,"",'Historic - uncorrected'!AB121*$B$10/AC$10)</f>
        <v>0</v>
      </c>
      <c r="AD121" s="35">
        <f>IF('Historic - uncorrected'!AC121&lt;0,"",'Historic - uncorrected'!AC121*$B$10/AD$10)</f>
        <v>0</v>
      </c>
      <c r="AE121" s="35">
        <f>IF('Historic - uncorrected'!AD121&lt;0,"",'Historic - uncorrected'!AD121*$B$10/AE$10)</f>
        <v>0</v>
      </c>
      <c r="AF121" s="35">
        <f>IF('Historic - uncorrected'!AE121&lt;0,"",'Historic - uncorrected'!AE121*$B$10/AF$10)</f>
        <v>0</v>
      </c>
      <c r="AG121" s="35">
        <f>IF('Historic - uncorrected'!AF121&lt;0,"",'Historic - uncorrected'!AF121*$B$10/AG$10)</f>
        <v>0</v>
      </c>
      <c r="AH121" s="35">
        <f>IF('Historic - uncorrected'!AG121&lt;0,"",'Historic - uncorrected'!AG121*$B$10/AH$10)</f>
        <v>0</v>
      </c>
      <c r="AI121" s="35">
        <f>IF('Historic - uncorrected'!AH121&lt;0,"",'Historic - uncorrected'!AH121*$B$10/AI$10)</f>
        <v>0</v>
      </c>
      <c r="AJ121" s="35">
        <f>IF('Historic - uncorrected'!AI121&lt;0,"",'Historic - uncorrected'!AI121*$B$10/AJ$10)</f>
        <v>0</v>
      </c>
      <c r="AK121" s="35">
        <f>IF('Historic - uncorrected'!AJ121&lt;0,"",'Historic - uncorrected'!AJ121*$B$10/AK$10)</f>
        <v>0</v>
      </c>
      <c r="AL121" s="35">
        <f>IF('Historic - uncorrected'!AK121&lt;0,"",'Historic - uncorrected'!AK121*$B$10/AL$10)</f>
        <v>0</v>
      </c>
      <c r="AM121" s="35">
        <f>IF('Historic - uncorrected'!AL121&lt;0,"",'Historic - uncorrected'!AL121*$B$10/AM$10)</f>
        <v>0</v>
      </c>
      <c r="AN121" s="35">
        <f>IF('Historic - uncorrected'!AM121&lt;0,"",'Historic - uncorrected'!AM121*$B$10/AN$10)</f>
        <v>0</v>
      </c>
      <c r="AO121" s="35">
        <f>IF('Historic - uncorrected'!AN121&lt;0,"",'Historic - uncorrected'!AN121*$B$10/AO$10)</f>
        <v>0</v>
      </c>
      <c r="AP121" s="35">
        <f>IF('Historic - uncorrected'!AO121&lt;0,"",'Historic - uncorrected'!AO121*$B$10/AP$10)</f>
        <v>0</v>
      </c>
      <c r="AQ121" s="35">
        <f>IF('Historic - uncorrected'!AP121&lt;0,"",'Historic - uncorrected'!AP121*$B$10/AQ$10)</f>
        <v>0</v>
      </c>
      <c r="AR121" s="35">
        <f>IF('Historic - uncorrected'!AQ121&lt;0,"",'Historic - uncorrected'!AQ121*$B$10/AR$10)</f>
        <v>0</v>
      </c>
      <c r="AS121" s="35">
        <f>IF('Historic - uncorrected'!AR121&lt;0,"",'Historic - uncorrected'!AR121*$B$10/AS$10)</f>
        <v>0</v>
      </c>
      <c r="AT121" s="35">
        <f>IF('Historic - uncorrected'!AS121&lt;0,"",'Historic - uncorrected'!AS121*$B$10/AT$10)</f>
        <v>0</v>
      </c>
      <c r="AU121" s="35">
        <f>IF('Historic - uncorrected'!AT121&lt;0,"",'Historic - uncorrected'!AT121*$B$10/AU$10)</f>
        <v>0</v>
      </c>
      <c r="AV121" s="35">
        <f>IF('Historic - uncorrected'!AU121&lt;0,"",'Historic - uncorrected'!AU121*$B$10/AV$10)</f>
        <v>0</v>
      </c>
      <c r="AW121" s="35">
        <f>IF('Historic - uncorrected'!AV121&lt;0,"",'Historic - uncorrected'!AV121*$B$10/AW$10)</f>
        <v>0</v>
      </c>
      <c r="AX121" s="35">
        <f>IF('Historic - uncorrected'!AW121&lt;0,"",'Historic - uncorrected'!AW121*$B$10/AX$10)</f>
        <v>0</v>
      </c>
      <c r="AY121" s="35">
        <f>IF('Historic - uncorrected'!AX121&lt;0,"",'Historic - uncorrected'!AX121*$B$10/AY$10)</f>
        <v>0</v>
      </c>
      <c r="AZ121" s="35">
        <f>IF('Historic - uncorrected'!AY121&lt;0,"",'Historic - uncorrected'!AY121*$B$10/AZ$10)</f>
        <v>0</v>
      </c>
      <c r="BA121" s="35">
        <f>IF('Historic - uncorrected'!AZ121&lt;0,"",'Historic - uncorrected'!AZ121*$B$10/BA$10)</f>
        <v>0</v>
      </c>
      <c r="BB121" s="35">
        <f>IF('Historic - uncorrected'!BA121&lt;0,"",'Historic - uncorrected'!BA121*$B$10/BB$10)</f>
        <v>0</v>
      </c>
      <c r="BC121" s="35">
        <f>IF('Historic - uncorrected'!BB121&lt;0,"",'Historic - uncorrected'!BB121*$B$10/BC$10)</f>
        <v>0</v>
      </c>
      <c r="BD121" s="35">
        <f>IF('Historic - uncorrected'!BC121&lt;0,"",'Historic - uncorrected'!BC121*$B$10/BD$10)</f>
        <v>0</v>
      </c>
      <c r="BE121" s="35">
        <f>IF('Historic - uncorrected'!BD121&lt;0,"",'Historic - uncorrected'!BD121*$B$10/BE$10)</f>
        <v>0</v>
      </c>
      <c r="BF121" s="35">
        <f>IF('Historic - uncorrected'!BE121&lt;0,"",'Historic - uncorrected'!BE121*$B$10/BF$10)</f>
        <v>0</v>
      </c>
      <c r="BG121" s="35">
        <f>IF('Historic - uncorrected'!BF121&lt;0,"",'Historic - uncorrected'!BF121*$B$10/BG$10)</f>
        <v>0</v>
      </c>
      <c r="BH121" s="35">
        <f>IF('Historic - uncorrected'!BG121&lt;0,"",'Historic - uncorrected'!BG121*$B$10/BH$10)</f>
        <v>0</v>
      </c>
      <c r="BI121" s="35">
        <f>IF('Historic - uncorrected'!BH121&lt;0,"",'Historic - uncorrected'!BH121*$B$10/BI$10)</f>
        <v>0</v>
      </c>
      <c r="BJ121" s="35">
        <f>IF('Historic - uncorrected'!BI121&lt;0,"",'Historic - uncorrected'!BI121*$B$10/BJ$10)</f>
        <v>0</v>
      </c>
      <c r="BK121" s="35">
        <f>IF('Historic - uncorrected'!BJ121&lt;0,"",'Historic - uncorrected'!BJ121*$B$10/BK$10)</f>
        <v>0</v>
      </c>
      <c r="BL121" s="35">
        <f>IF('Historic - uncorrected'!BK121&lt;0,"",'Historic - uncorrected'!BK121*$B$10/BL$10)</f>
        <v>0</v>
      </c>
      <c r="BM121" s="35">
        <f>IF('Historic - uncorrected'!BL121&lt;0,"",'Historic - uncorrected'!BL121*$B$10/BM$10)</f>
        <v>0</v>
      </c>
      <c r="BN121" s="35">
        <f>IF('Historic - uncorrected'!BM121&lt;0,"",'Historic - uncorrected'!BM121*$B$10/BN$10)</f>
        <v>0</v>
      </c>
      <c r="BO121" s="35">
        <f>IF('Historic - uncorrected'!BN121&lt;0,"",'Historic - uncorrected'!BN121*$B$10/BO$10)</f>
        <v>0</v>
      </c>
      <c r="BP121" s="35">
        <f>IF('Historic - uncorrected'!BO121&lt;0,"",'Historic - uncorrected'!BO121*$B$10/BP$10)</f>
        <v>0</v>
      </c>
      <c r="BQ121" s="35">
        <f>IF('Historic - uncorrected'!BP121&lt;0,"",'Historic - uncorrected'!BP121*$B$10/BQ$10)</f>
        <v>0</v>
      </c>
      <c r="BR121" s="35">
        <f>IF('Historic - uncorrected'!BQ121&lt;0,"",'Historic - uncorrected'!BQ121*$B$10/BR$10)</f>
        <v>0</v>
      </c>
      <c r="BS121" s="35">
        <f>IF('Historic - uncorrected'!BR121&lt;0,"",'Historic - uncorrected'!BR121*$B$10/BS$10)</f>
        <v>0</v>
      </c>
      <c r="BT121" s="35">
        <f>IF('Historic - uncorrected'!BS121&lt;0,"",'Historic - uncorrected'!BS121*$B$10/BT$10)</f>
        <v>0</v>
      </c>
      <c r="BU121" s="35">
        <f>IF('Historic - uncorrected'!BT121&lt;0,"",'Historic - uncorrected'!BT121*$B$10/BU$10)</f>
        <v>0</v>
      </c>
      <c r="BV121" s="35">
        <f>IF('Historic - uncorrected'!BU121&lt;0,"",'Historic - uncorrected'!BU121*$B$10/BV$10)</f>
        <v>0</v>
      </c>
      <c r="BW121" s="28">
        <f t="shared" si="4"/>
        <v>2</v>
      </c>
      <c r="BY121" s="5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</row>
    <row r="122" spans="1:93" s="4" customFormat="1" ht="13.5" customHeight="1" x14ac:dyDescent="0.25">
      <c r="A122" s="30" t="s">
        <v>111</v>
      </c>
      <c r="B122" s="23">
        <f t="shared" si="3"/>
        <v>10.638469380200535</v>
      </c>
      <c r="C122" s="35">
        <v>0</v>
      </c>
      <c r="D122" s="35">
        <f>IF('Historic - uncorrected'!C122&lt;0,"",'Historic - uncorrected'!C122*$B$10/D$10)</f>
        <v>0</v>
      </c>
      <c r="E122" s="35">
        <f>IF('Historic - uncorrected'!D122&lt;0,"",'Historic - uncorrected'!D122*$B$10/E$10)</f>
        <v>0</v>
      </c>
      <c r="F122" s="35">
        <f>IF('Historic - uncorrected'!E122&lt;0,"",'Historic - uncorrected'!E122*$B$10/F$10)</f>
        <v>0</v>
      </c>
      <c r="G122" s="35">
        <f>IF('Historic - uncorrected'!F122&lt;0,"",'Historic - uncorrected'!F122*$B$10/G$10)</f>
        <v>0</v>
      </c>
      <c r="H122" s="35">
        <f>IF('Historic - uncorrected'!G122&lt;0,"",'Historic - uncorrected'!G122*$B$10/H$10)</f>
        <v>0</v>
      </c>
      <c r="I122" s="35">
        <f>IF('Historic - uncorrected'!H122&lt;0,"",'Historic - uncorrected'!H122*$B$10/I$10)</f>
        <v>0</v>
      </c>
      <c r="J122" s="35">
        <f>IF('Historic - uncorrected'!I122&lt;0,"",'Historic - uncorrected'!I122*$B$10/J$10)</f>
        <v>0</v>
      </c>
      <c r="K122" s="35">
        <f>IF('Historic - uncorrected'!J122&lt;0,"",'Historic - uncorrected'!J122*$B$10/K$10)</f>
        <v>0</v>
      </c>
      <c r="L122" s="35">
        <f>IF('Historic - uncorrected'!K122&lt;0,"",'Historic - uncorrected'!K122*$B$10/L$10)</f>
        <v>0</v>
      </c>
      <c r="M122" s="35">
        <f>IF('Historic - uncorrected'!L122&lt;0,"",'Historic - uncorrected'!L122*$B$10/M$10)</f>
        <v>0</v>
      </c>
      <c r="N122" s="35">
        <f>IF('Historic - uncorrected'!M122&lt;0,"",'Historic - uncorrected'!M122*$B$10/N$10)</f>
        <v>0</v>
      </c>
      <c r="O122" s="35">
        <f>IF('Historic - uncorrected'!N122&lt;0,"",'Historic - uncorrected'!N122*$B$10/O$10)</f>
        <v>0</v>
      </c>
      <c r="P122" s="35">
        <f>IF('Historic - uncorrected'!O122&lt;0,"",'Historic - uncorrected'!O122*$B$10/P$10)</f>
        <v>0</v>
      </c>
      <c r="Q122" s="35">
        <f>IF('Historic - uncorrected'!P122&lt;0,"",'Historic - uncorrected'!P122*$B$10/Q$10)</f>
        <v>0</v>
      </c>
      <c r="R122" s="35">
        <f>IF('Historic - uncorrected'!Q122&lt;0,"",'Historic - uncorrected'!Q122*$B$10/R$10)</f>
        <v>1.7864588575156093</v>
      </c>
      <c r="S122" s="35">
        <f>IF('Historic - uncorrected'!R122&lt;0,"",'Historic - uncorrected'!R122*$B$10/S$10)</f>
        <v>0</v>
      </c>
      <c r="T122" s="35">
        <f>IF('Historic - uncorrected'!S122&lt;0,"",'Historic - uncorrected'!S122*$B$10/T$10)</f>
        <v>0</v>
      </c>
      <c r="U122" s="35">
        <f>IF('Historic - uncorrected'!T122&lt;0,"",'Historic - uncorrected'!T122*$B$10/U$10)</f>
        <v>0</v>
      </c>
      <c r="V122" s="35">
        <f>IF('Historic - uncorrected'!U122&lt;0,"",'Historic - uncorrected'!U122*$B$10/V$10)</f>
        <v>0</v>
      </c>
      <c r="W122" s="35">
        <f>IF('Historic - uncorrected'!V122&lt;0,"",'Historic - uncorrected'!V122*$B$10/W$10)</f>
        <v>0</v>
      </c>
      <c r="X122" s="35">
        <f>IF('Historic - uncorrected'!W122&lt;0,"",'Historic - uncorrected'!W122*$B$10/X$10)</f>
        <v>0</v>
      </c>
      <c r="Y122" s="35">
        <f>IF('Historic - uncorrected'!X122&lt;0,"",'Historic - uncorrected'!X122*$B$10/Y$10)</f>
        <v>0</v>
      </c>
      <c r="Z122" s="35">
        <f>IF('Historic - uncorrected'!Y122&lt;0,"",'Historic - uncorrected'!Y122*$B$10/Z$10)</f>
        <v>0</v>
      </c>
      <c r="AA122" s="35">
        <f>IF('Historic - uncorrected'!Z122&lt;0,"",'Historic - uncorrected'!Z122*$B$10/AA$10)</f>
        <v>0</v>
      </c>
      <c r="AB122" s="35">
        <f>IF('Historic - uncorrected'!AA122&lt;0,"",'Historic - uncorrected'!AA122*$B$10/AB$10)</f>
        <v>0</v>
      </c>
      <c r="AC122" s="35">
        <f>IF('Historic - uncorrected'!AB122&lt;0,"",'Historic - uncorrected'!AB122*$B$10/AC$10)</f>
        <v>0</v>
      </c>
      <c r="AD122" s="35">
        <f>IF('Historic - uncorrected'!AC122&lt;0,"",'Historic - uncorrected'!AC122*$B$10/AD$10)</f>
        <v>0</v>
      </c>
      <c r="AE122" s="35">
        <f>IF('Historic - uncorrected'!AD122&lt;0,"",'Historic - uncorrected'!AD122*$B$10/AE$10)</f>
        <v>0</v>
      </c>
      <c r="AF122" s="35">
        <f>IF('Historic - uncorrected'!AE122&lt;0,"",'Historic - uncorrected'!AE122*$B$10/AF$10)</f>
        <v>0</v>
      </c>
      <c r="AG122" s="35">
        <f>IF('Historic - uncorrected'!AF122&lt;0,"",'Historic - uncorrected'!AF122*$B$10/AG$10)</f>
        <v>0</v>
      </c>
      <c r="AH122" s="35">
        <f>IF('Historic - uncorrected'!AG122&lt;0,"",'Historic - uncorrected'!AG122*$B$10/AH$10)</f>
        <v>0</v>
      </c>
      <c r="AI122" s="35">
        <f>IF('Historic - uncorrected'!AH122&lt;0,"",'Historic - uncorrected'!AH122*$B$10/AI$10)</f>
        <v>2.1328983088562534</v>
      </c>
      <c r="AJ122" s="35">
        <f>IF('Historic - uncorrected'!AI122&lt;0,"",'Historic - uncorrected'!AI122*$B$10/AJ$10)</f>
        <v>0</v>
      </c>
      <c r="AK122" s="35">
        <f>IF('Historic - uncorrected'!AJ122&lt;0,"",'Historic - uncorrected'!AJ122*$B$10/AK$10)</f>
        <v>0</v>
      </c>
      <c r="AL122" s="35">
        <f>IF('Historic - uncorrected'!AK122&lt;0,"",'Historic - uncorrected'!AK122*$B$10/AL$10)</f>
        <v>0</v>
      </c>
      <c r="AM122" s="35">
        <f>IF('Historic - uncorrected'!AL122&lt;0,"",'Historic - uncorrected'!AL122*$B$10/AM$10)</f>
        <v>0.8224148434148435</v>
      </c>
      <c r="AN122" s="35">
        <f>IF('Historic - uncorrected'!AM122&lt;0,"",'Historic - uncorrected'!AM122*$B$10/AN$10)</f>
        <v>2.0514168004280369</v>
      </c>
      <c r="AO122" s="35">
        <f>IF('Historic - uncorrected'!AN122&lt;0,"",'Historic - uncorrected'!AN122*$B$10/AO$10)</f>
        <v>0</v>
      </c>
      <c r="AP122" s="35">
        <f>IF('Historic - uncorrected'!AO122&lt;0,"",'Historic - uncorrected'!AO122*$B$10/AP$10)</f>
        <v>1.5214674603174605</v>
      </c>
      <c r="AQ122" s="35">
        <f>IF('Historic - uncorrected'!AP122&lt;0,"",'Historic - uncorrected'!AP122*$B$10/AQ$10)</f>
        <v>0.87776968864468874</v>
      </c>
      <c r="AR122" s="35">
        <f>IF('Historic - uncorrected'!AQ122&lt;0,"",'Historic - uncorrected'!AQ122*$B$10/AR$10)</f>
        <v>22.265377468060397</v>
      </c>
      <c r="AS122" s="35">
        <f>IF('Historic - uncorrected'!AR122&lt;0,"",'Historic - uncorrected'!AR122*$B$10/AS$10)</f>
        <v>0</v>
      </c>
      <c r="AT122" s="35">
        <f>IF('Historic - uncorrected'!AS122&lt;0,"",'Historic - uncorrected'!AS122*$B$10/AT$10)</f>
        <v>58.212668046928925</v>
      </c>
      <c r="AU122" s="35">
        <f>IF('Historic - uncorrected'!AT122&lt;0,"",'Historic - uncorrected'!AT122*$B$10/AU$10)</f>
        <v>0</v>
      </c>
      <c r="AV122" s="35">
        <f>IF('Historic - uncorrected'!AU122&lt;0,"",'Historic - uncorrected'!AU122*$B$10/AV$10)</f>
        <v>7.0560809753853242</v>
      </c>
      <c r="AW122" s="35">
        <f>IF('Historic - uncorrected'!AV122&lt;0,"",'Historic - uncorrected'!AV122*$B$10/AW$10)</f>
        <v>26.971468614718617</v>
      </c>
      <c r="AX122" s="35">
        <f>IF('Historic - uncorrected'!AW122&lt;0,"",'Historic - uncorrected'!AW122*$B$10/AX$10)</f>
        <v>7.5289111438389797</v>
      </c>
      <c r="AY122" s="35">
        <f>IF('Historic - uncorrected'!AX122&lt;0,"",'Historic - uncorrected'!AX122*$B$10/AY$10)</f>
        <v>9.7229873203719368</v>
      </c>
      <c r="AZ122" s="35">
        <f>IF('Historic - uncorrected'!AY122&lt;0,"",'Historic - uncorrected'!AY122*$B$10/AZ$10)</f>
        <v>67.04771859026097</v>
      </c>
      <c r="BA122" s="35">
        <f>IF('Historic - uncorrected'!AZ122&lt;0,"",'Historic - uncorrected'!AZ122*$B$10/BA$10)</f>
        <v>21.424745869776487</v>
      </c>
      <c r="BB122" s="35">
        <f>IF('Historic - uncorrected'!BA122&lt;0,"",'Historic - uncorrected'!BA122*$B$10/BB$10)</f>
        <v>111.17762223995744</v>
      </c>
      <c r="BC122" s="35">
        <f>IF('Historic - uncorrected'!BB122&lt;0,"",'Historic - uncorrected'!BB122*$B$10/BC$10)</f>
        <v>0.85716476637603412</v>
      </c>
      <c r="BD122" s="35">
        <f>IF('Historic - uncorrected'!BC122&lt;0,"",'Historic - uncorrected'!BC122*$B$10/BD$10)</f>
        <v>24.617001605136441</v>
      </c>
      <c r="BE122" s="35">
        <f>IF('Historic - uncorrected'!BD122&lt;0,"",'Historic - uncorrected'!BD122*$B$10/BE$10)</f>
        <v>147.07518783068787</v>
      </c>
      <c r="BF122" s="35">
        <f>IF('Historic - uncorrected'!BE122&lt;0,"",'Historic - uncorrected'!BE122*$B$10/BF$10)</f>
        <v>9.9586961038961057</v>
      </c>
      <c r="BG122" s="35">
        <f>IF('Historic - uncorrected'!BF122&lt;0,"",'Historic - uncorrected'!BF122*$B$10/BG$10)</f>
        <v>0</v>
      </c>
      <c r="BH122" s="35">
        <f>IF('Historic - uncorrected'!BG122&lt;0,"",'Historic - uncorrected'!BG122*$B$10/BH$10)</f>
        <v>10.358927389395475</v>
      </c>
      <c r="BI122" s="35">
        <f>IF('Historic - uncorrected'!BH122&lt;0,"",'Historic - uncorrected'!BH122*$B$10/BI$10)</f>
        <v>25.440931303669011</v>
      </c>
      <c r="BJ122" s="35" t="str">
        <f>IF('Historic - uncorrected'!BI122&lt;0,"",'Historic - uncorrected'!BI122*$B$10/BJ$10)</f>
        <v/>
      </c>
      <c r="BK122" s="35">
        <f>IF('Historic - uncorrected'!BJ122&lt;0,"",'Historic - uncorrected'!BJ122*$B$10/BK$10)</f>
        <v>0</v>
      </c>
      <c r="BL122" s="35">
        <f>IF('Historic - uncorrected'!BK122&lt;0,"",'Historic - uncorrected'!BK122*$B$10/BL$10)</f>
        <v>24.794284538506766</v>
      </c>
      <c r="BM122" s="35">
        <f>IF('Historic - uncorrected'!BL122&lt;0,"",'Historic - uncorrected'!BL122*$B$10/BM$10)</f>
        <v>0</v>
      </c>
      <c r="BN122" s="35">
        <f>IF('Historic - uncorrected'!BM122&lt;0,"",'Historic - uncorrected'!BM122*$B$10/BN$10)</f>
        <v>20.747283549783553</v>
      </c>
      <c r="BO122" s="35">
        <f>IF('Historic - uncorrected'!BN122&lt;0,"",'Historic - uncorrected'!BN122*$B$10/BO$10)</f>
        <v>0</v>
      </c>
      <c r="BP122" s="35">
        <f>IF('Historic - uncorrected'!BO122&lt;0,"",'Historic - uncorrected'!BO122*$B$10/BP$10)</f>
        <v>28.827804511278199</v>
      </c>
      <c r="BQ122" s="35">
        <f>IF('Historic - uncorrected'!BP122&lt;0,"",'Historic - uncorrected'!BP122*$B$10/BQ$10)</f>
        <v>0</v>
      </c>
      <c r="BR122" s="35">
        <f>IF('Historic - uncorrected'!BQ122&lt;0,"",'Historic - uncorrected'!BQ122*$B$10/BR$10)</f>
        <v>0</v>
      </c>
      <c r="BS122" s="35">
        <f>IF('Historic - uncorrected'!BR122&lt;0,"",'Historic - uncorrected'!BR122*$B$10/BS$10)</f>
        <v>34.541423423423431</v>
      </c>
      <c r="BT122" s="35">
        <f>IF('Historic - uncorrected'!BS122&lt;0,"",'Historic - uncorrected'!BS122*$B$10/BT$10)</f>
        <v>76.87414536340853</v>
      </c>
      <c r="BU122" s="35">
        <f>IF('Historic - uncorrected'!BT122&lt;0,"",'Historic - uncorrected'!BT122*$B$10/BU$10)</f>
        <v>0</v>
      </c>
      <c r="BV122" s="35">
        <f>IF('Historic - uncorrected'!BU122&lt;0,"",'Historic - uncorrected'!BU122*$B$10/BV$10)</f>
        <v>0</v>
      </c>
      <c r="BW122" s="28">
        <f t="shared" si="4"/>
        <v>26</v>
      </c>
      <c r="BY122" s="5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</row>
    <row r="123" spans="1:93" s="4" customFormat="1" ht="13.5" customHeight="1" x14ac:dyDescent="0.25">
      <c r="A123" s="30" t="s">
        <v>112</v>
      </c>
      <c r="B123" s="23">
        <f t="shared" si="3"/>
        <v>85.561505767416193</v>
      </c>
      <c r="C123" s="35">
        <v>0</v>
      </c>
      <c r="D123" s="35">
        <f>IF('Historic - uncorrected'!C123&lt;0,"",'Historic - uncorrected'!C123*$B$10/D$10)</f>
        <v>1.805300875788681</v>
      </c>
      <c r="E123" s="35" t="str">
        <f>IF('Historic - uncorrected'!D123&lt;0,"",'Historic - uncorrected'!D123*$B$10/E$10)</f>
        <v/>
      </c>
      <c r="F123" s="35">
        <f>IF('Historic - uncorrected'!E123&lt;0,"",'Historic - uncorrected'!E123*$B$10/F$10)</f>
        <v>23.164497758721438</v>
      </c>
      <c r="G123" s="35">
        <f>IF('Historic - uncorrected'!F123&lt;0,"",'Historic - uncorrected'!F123*$B$10/G$10)</f>
        <v>0</v>
      </c>
      <c r="H123" s="35">
        <f>IF('Historic - uncorrected'!G123&lt;0,"",'Historic - uncorrected'!G123*$B$10/H$10)</f>
        <v>5.9385068924570215</v>
      </c>
      <c r="I123" s="35">
        <f>IF('Historic - uncorrected'!H123&lt;0,"",'Historic - uncorrected'!H123*$B$10/I$10)</f>
        <v>25.353389375191146</v>
      </c>
      <c r="J123" s="35">
        <f>IF('Historic - uncorrected'!I123&lt;0,"",'Historic - uncorrected'!I123*$B$10/J$10)</f>
        <v>14.645141329258978</v>
      </c>
      <c r="K123" s="35">
        <f>IF('Historic - uncorrected'!J123&lt;0,"",'Historic - uncorrected'!J123*$B$10/K$10)</f>
        <v>0</v>
      </c>
      <c r="L123" s="35">
        <f>IF('Historic - uncorrected'!K123&lt;0,"",'Historic - uncorrected'!K123*$B$10/L$10)</f>
        <v>56.10411259920636</v>
      </c>
      <c r="M123" s="35">
        <f>IF('Historic - uncorrected'!L123&lt;0,"",'Historic - uncorrected'!L123*$B$10/M$10)</f>
        <v>2.056037108537109</v>
      </c>
      <c r="N123" s="35">
        <f>IF('Historic - uncorrected'!M123&lt;0,"",'Historic - uncorrected'!M123*$B$10/N$10)</f>
        <v>63.354480997446309</v>
      </c>
      <c r="O123" s="35">
        <f>IF('Historic - uncorrected'!N123&lt;0,"",'Historic - uncorrected'!N123*$B$10/O$10)</f>
        <v>14.413902255639099</v>
      </c>
      <c r="P123" s="35">
        <f>IF('Historic - uncorrected'!O123&lt;0,"",'Historic - uncorrected'!O123*$B$10/P$10)</f>
        <v>4.5281769652305366</v>
      </c>
      <c r="Q123" s="35">
        <f>IF('Historic - uncorrected'!P123&lt;0,"",'Historic - uncorrected'!P123*$B$10/Q$10)</f>
        <v>251.66898173715063</v>
      </c>
      <c r="R123" s="35">
        <f>IF('Historic - uncorrected'!Q123&lt;0,"",'Historic - uncorrected'!Q123*$B$10/R$10)</f>
        <v>10.718753145093656</v>
      </c>
      <c r="S123" s="35">
        <f>IF('Historic - uncorrected'!R123&lt;0,"",'Historic - uncorrected'!R123*$B$10/S$10)</f>
        <v>0</v>
      </c>
      <c r="T123" s="35">
        <f>IF('Historic - uncorrected'!S123&lt;0,"",'Historic - uncorrected'!S123*$B$10/T$10)</f>
        <v>0</v>
      </c>
      <c r="U123" s="35">
        <f>IF('Historic - uncorrected'!T123&lt;0,"",'Historic - uncorrected'!T123*$B$10/U$10)</f>
        <v>5.6751006512729445</v>
      </c>
      <c r="V123" s="35">
        <f>IF('Historic - uncorrected'!U123&lt;0,"",'Historic - uncorrected'!U123*$B$10/V$10)</f>
        <v>15.082997639653819</v>
      </c>
      <c r="W123" s="35">
        <f>IF('Historic - uncorrected'!V123&lt;0,"",'Historic - uncorrected'!V123*$B$10/W$10)</f>
        <v>112.79412803012477</v>
      </c>
      <c r="X123" s="35">
        <f>IF('Historic - uncorrected'!W123&lt;0,"",'Historic - uncorrected'!W123*$B$10/X$10)</f>
        <v>1.4208256438762277</v>
      </c>
      <c r="Y123" s="35">
        <f>IF('Historic - uncorrected'!X123&lt;0,"",'Historic - uncorrected'!X123*$B$10/Y$10)</f>
        <v>35.588268790743861</v>
      </c>
      <c r="Z123" s="35">
        <f>IF('Historic - uncorrected'!Y123&lt;0,"",'Historic - uncorrected'!Y123*$B$10/Z$10)</f>
        <v>11.901049152789952</v>
      </c>
      <c r="AA123" s="35">
        <f>IF('Historic - uncorrected'!Z123&lt;0,"",'Historic - uncorrected'!Z123*$B$10/AA$10)</f>
        <v>14.345264625850342</v>
      </c>
      <c r="AB123" s="35">
        <f>IF('Historic - uncorrected'!AA123&lt;0,"",'Historic - uncorrected'!AA123*$B$10/AB$10)</f>
        <v>23.336794128177591</v>
      </c>
      <c r="AC123" s="35">
        <f>IF('Historic - uncorrected'!AB123&lt;0,"",'Historic - uncorrected'!AB123*$B$10/AC$10)</f>
        <v>18.09312655512656</v>
      </c>
      <c r="AD123" s="35">
        <f>IF('Historic - uncorrected'!AC123&lt;0,"",'Historic - uncorrected'!AC123*$B$10/AD$10)</f>
        <v>4.388848443223444</v>
      </c>
      <c r="AE123" s="35">
        <f>IF('Historic - uncorrected'!AD123&lt;0,"",'Historic - uncorrected'!AD123*$B$10/AE$10)</f>
        <v>10.390509485094853</v>
      </c>
      <c r="AF123" s="35">
        <f>IF('Historic - uncorrected'!AE123&lt;0,"",'Historic - uncorrected'!AE123*$B$10/AF$10)</f>
        <v>45.242677477065975</v>
      </c>
      <c r="AG123" s="35">
        <f>IF('Historic - uncorrected'!AF123&lt;0,"",'Historic - uncorrected'!AF123*$B$10/AG$10)</f>
        <v>70.51880927185691</v>
      </c>
      <c r="AH123" s="35">
        <f>IF('Historic - uncorrected'!AG123&lt;0,"",'Historic - uncorrected'!AG123*$B$10/AH$10)</f>
        <v>36.760287631831261</v>
      </c>
      <c r="AI123" s="35">
        <f>IF('Historic - uncorrected'!AH123&lt;0,"",'Historic - uncorrected'!AH123*$B$10/AI$10)</f>
        <v>78.917237427681371</v>
      </c>
      <c r="AJ123" s="35">
        <f>IF('Historic - uncorrected'!AI123&lt;0,"",'Historic - uncorrected'!AI123*$B$10/AJ$10)</f>
        <v>2.173524943310658</v>
      </c>
      <c r="AK123" s="35">
        <f>IF('Historic - uncorrected'!AJ123&lt;0,"",'Historic - uncorrected'!AJ123*$B$10/AK$10)</f>
        <v>3.0345057380292841</v>
      </c>
      <c r="AL123" s="35">
        <f>IF('Historic - uncorrected'!AK123&lt;0,"",'Historic - uncorrected'!AK123*$B$10/AL$10)</f>
        <v>82.308895394223271</v>
      </c>
      <c r="AM123" s="35">
        <f>IF('Historic - uncorrected'!AL123&lt;0,"",'Historic - uncorrected'!AL123*$B$10/AM$10)</f>
        <v>15.625882024882028</v>
      </c>
      <c r="AN123" s="35">
        <f>IF('Historic - uncorrected'!AM123&lt;0,"",'Historic - uncorrected'!AM123*$B$10/AN$10)</f>
        <v>101.54513162118781</v>
      </c>
      <c r="AO123" s="35">
        <f>IF('Historic - uncorrected'!AN123&lt;0,"",'Historic - uncorrected'!AN123*$B$10/AO$10)</f>
        <v>1.449016628873772</v>
      </c>
      <c r="AP123" s="35">
        <f>IF('Historic - uncorrected'!AO123&lt;0,"",'Historic - uncorrected'!AO123*$B$10/AP$10)</f>
        <v>30.429349206349212</v>
      </c>
      <c r="AQ123" s="35">
        <f>IF('Historic - uncorrected'!AP123&lt;0,"",'Historic - uncorrected'!AP123*$B$10/AQ$10)</f>
        <v>2.6333090659340663</v>
      </c>
      <c r="AR123" s="35">
        <f>IF('Historic - uncorrected'!AQ123&lt;0,"",'Historic - uncorrected'!AQ123*$B$10/AR$10)</f>
        <v>159.42010267131246</v>
      </c>
      <c r="AS123" s="35">
        <f>IF('Historic - uncorrected'!AR123&lt;0,"",'Historic - uncorrected'!AR123*$B$10/AS$10)</f>
        <v>55.978519766397135</v>
      </c>
      <c r="AT123" s="35">
        <f>IF('Historic - uncorrected'!AS123&lt;0,"",'Historic - uncorrected'!AS123*$B$10/AT$10)</f>
        <v>15.876182194616979</v>
      </c>
      <c r="AU123" s="35">
        <f>IF('Historic - uncorrected'!AT123&lt;0,"",'Historic - uncorrected'!AT123*$B$10/AU$10)</f>
        <v>0.97114944275582582</v>
      </c>
      <c r="AV123" s="35">
        <f>IF('Historic - uncorrected'!AU123&lt;0,"",'Historic - uncorrected'!AU123*$B$10/AV$10)</f>
        <v>10.584121463077986</v>
      </c>
      <c r="AW123" s="35">
        <f>IF('Historic - uncorrected'!AV123&lt;0,"",'Historic - uncorrected'!AV123*$B$10/AW$10)</f>
        <v>28.008832792207794</v>
      </c>
      <c r="AX123" s="35">
        <f>IF('Historic - uncorrected'!AW123&lt;0,"",'Historic - uncorrected'!AW123*$B$10/AX$10)</f>
        <v>0.94111389297987247</v>
      </c>
      <c r="AY123" s="35">
        <f>IF('Historic - uncorrected'!AX123&lt;0,"",'Historic - uncorrected'!AX123*$B$10/AY$10)</f>
        <v>133.96115863623558</v>
      </c>
      <c r="AZ123" s="35">
        <f>IF('Historic - uncorrected'!AY123&lt;0,"",'Historic - uncorrected'!AY123*$B$10/AZ$10)</f>
        <v>254.78133064299169</v>
      </c>
      <c r="BA123" s="35">
        <f>IF('Historic - uncorrected'!AZ123&lt;0,"",'Historic - uncorrected'!AZ123*$B$10/BA$10)</f>
        <v>6.5205748299319746</v>
      </c>
      <c r="BB123" s="35">
        <f>IF('Historic - uncorrected'!BA123&lt;0,"",'Historic - uncorrected'!BA123*$B$10/BB$10)</f>
        <v>32.639301942005858</v>
      </c>
      <c r="BC123" s="35">
        <f>IF('Historic - uncorrected'!BB123&lt;0,"",'Historic - uncorrected'!BB123*$B$10/BC$10)</f>
        <v>0.85716476637603412</v>
      </c>
      <c r="BD123" s="35">
        <f>IF('Historic - uncorrected'!BC123&lt;0,"",'Historic - uncorrected'!BC123*$B$10/BD$10)</f>
        <v>190.78176243980741</v>
      </c>
      <c r="BE123" s="35">
        <f>IF('Historic - uncorrected'!BD123&lt;0,"",'Historic - uncorrected'!BD123*$B$10/BE$10)</f>
        <v>316.97238756613763</v>
      </c>
      <c r="BF123" s="35">
        <f>IF('Historic - uncorrected'!BE123&lt;0,"",'Historic - uncorrected'!BE123*$B$10/BF$10)</f>
        <v>157.67935497835501</v>
      </c>
      <c r="BG123" s="35">
        <f>IF('Historic - uncorrected'!BF123&lt;0,"",'Historic - uncorrected'!BF123*$B$10/BG$10)</f>
        <v>0</v>
      </c>
      <c r="BH123" s="35">
        <f>IF('Historic - uncorrected'!BG123&lt;0,"",'Historic - uncorrected'!BG123*$B$10/BH$10)</f>
        <v>546.43341979061131</v>
      </c>
      <c r="BI123" s="35">
        <f>IF('Historic - uncorrected'!BH123&lt;0,"",'Historic - uncorrected'!BH123*$B$10/BI$10)</f>
        <v>34.420083528493372</v>
      </c>
      <c r="BJ123" s="35">
        <f>IF('Historic - uncorrected'!BI123&lt;0,"",'Historic - uncorrected'!BI123*$B$10/BJ$10)</f>
        <v>273.86414285714289</v>
      </c>
      <c r="BK123" s="35">
        <f>IF('Historic - uncorrected'!BJ123&lt;0,"",'Historic - uncorrected'!BJ123*$B$10/BK$10)</f>
        <v>164.57563514419854</v>
      </c>
      <c r="BL123" s="35">
        <f>IF('Historic - uncorrected'!BK123&lt;0,"",'Historic - uncorrected'!BK123*$B$10/BL$10)</f>
        <v>459.82127689594358</v>
      </c>
      <c r="BM123" s="35">
        <f>IF('Historic - uncorrected'!BL123&lt;0,"",'Historic - uncorrected'!BL123*$B$10/BM$10)</f>
        <v>95.969485958485976</v>
      </c>
      <c r="BN123" s="35">
        <f>IF('Historic - uncorrected'!BM123&lt;0,"",'Historic - uncorrected'!BM123*$B$10/BN$10)</f>
        <v>126.55842965367968</v>
      </c>
      <c r="BO123" s="35">
        <f>IF('Historic - uncorrected'!BN123&lt;0,"",'Historic - uncorrected'!BN123*$B$10/BO$10)</f>
        <v>431.86268681318688</v>
      </c>
      <c r="BP123" s="35">
        <f>IF('Historic - uncorrected'!BO123&lt;0,"",'Historic - uncorrected'!BO123*$B$10/BP$10)</f>
        <v>129.72512030075188</v>
      </c>
      <c r="BQ123" s="35">
        <f>IF('Historic - uncorrected'!BP123&lt;0,"",'Historic - uncorrected'!BP123*$B$10/BQ$10)</f>
        <v>282.61779125896942</v>
      </c>
      <c r="BR123" s="35">
        <f>IF('Historic - uncorrected'!BQ123&lt;0,"",'Historic - uncorrected'!BQ123*$B$10/BR$10)</f>
        <v>79.745880678708275</v>
      </c>
      <c r="BS123" s="35">
        <f>IF('Historic - uncorrected'!BR123&lt;0,"",'Historic - uncorrected'!BR123*$B$10/BS$10)</f>
        <v>135.69844916344917</v>
      </c>
      <c r="BT123" s="35">
        <f>IF('Historic - uncorrected'!BS123&lt;0,"",'Historic - uncorrected'!BS123*$B$10/BT$10)</f>
        <v>185.77918462823729</v>
      </c>
      <c r="BU123" s="35">
        <f>IF('Historic - uncorrected'!BT123&lt;0,"",'Historic - uncorrected'!BT123*$B$10/BU$10)</f>
        <v>187.71908383635147</v>
      </c>
      <c r="BV123" s="35">
        <f>IF('Historic - uncorrected'!BU123&lt;0,"",'Historic - uncorrected'!BU123*$B$10/BV$10)</f>
        <v>291.13485456885462</v>
      </c>
      <c r="BW123" s="28">
        <f t="shared" si="4"/>
        <v>65</v>
      </c>
      <c r="BY123" s="5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</row>
    <row r="124" spans="1:93" s="4" customFormat="1" ht="13.5" customHeight="1" x14ac:dyDescent="0.25">
      <c r="A124" s="30" t="s">
        <v>113</v>
      </c>
      <c r="B124" s="23">
        <f t="shared" si="3"/>
        <v>2.1861062646248586E-2</v>
      </c>
      <c r="C124" s="35">
        <v>0</v>
      </c>
      <c r="D124" s="35">
        <f>IF('Historic - uncorrected'!C124&lt;0,"",'Historic - uncorrected'!C124*$B$10/D$10)</f>
        <v>0</v>
      </c>
      <c r="E124" s="35">
        <f>IF('Historic - uncorrected'!D124&lt;0,"",'Historic - uncorrected'!D124*$B$10/E$10)</f>
        <v>0</v>
      </c>
      <c r="F124" s="35">
        <f>IF('Historic - uncorrected'!E124&lt;0,"",'Historic - uncorrected'!E124*$B$10/F$10)</f>
        <v>0</v>
      </c>
      <c r="G124" s="35">
        <f>IF('Historic - uncorrected'!F124&lt;0,"",'Historic - uncorrected'!F124*$B$10/G$10)</f>
        <v>0</v>
      </c>
      <c r="H124" s="35">
        <f>IF('Historic - uncorrected'!G124&lt;0,"",'Historic - uncorrected'!G124*$B$10/H$10)</f>
        <v>0</v>
      </c>
      <c r="I124" s="35">
        <f>IF('Historic - uncorrected'!H124&lt;0,"",'Historic - uncorrected'!H124*$B$10/I$10)</f>
        <v>0</v>
      </c>
      <c r="J124" s="35">
        <f>IF('Historic - uncorrected'!I124&lt;0,"",'Historic - uncorrected'!I124*$B$10/J$10)</f>
        <v>0</v>
      </c>
      <c r="K124" s="35">
        <f>IF('Historic - uncorrected'!J124&lt;0,"",'Historic - uncorrected'!J124*$B$10/K$10)</f>
        <v>0</v>
      </c>
      <c r="L124" s="35">
        <f>IF('Historic - uncorrected'!K124&lt;0,"",'Historic - uncorrected'!K124*$B$10/L$10)</f>
        <v>0</v>
      </c>
      <c r="M124" s="35">
        <f>IF('Historic - uncorrected'!L124&lt;0,"",'Historic - uncorrected'!L124*$B$10/M$10)</f>
        <v>0</v>
      </c>
      <c r="N124" s="35">
        <f>IF('Historic - uncorrected'!M124&lt;0,"",'Historic - uncorrected'!M124*$B$10/N$10)</f>
        <v>0</v>
      </c>
      <c r="O124" s="35">
        <f>IF('Historic - uncorrected'!N124&lt;0,"",'Historic - uncorrected'!N124*$B$10/O$10)</f>
        <v>0</v>
      </c>
      <c r="P124" s="35">
        <f>IF('Historic - uncorrected'!O124&lt;0,"",'Historic - uncorrected'!O124*$B$10/P$10)</f>
        <v>0</v>
      </c>
      <c r="Q124" s="35">
        <f>IF('Historic - uncorrected'!P124&lt;0,"",'Historic - uncorrected'!P124*$B$10/Q$10)</f>
        <v>0</v>
      </c>
      <c r="R124" s="35">
        <f>IF('Historic - uncorrected'!Q124&lt;0,"",'Historic - uncorrected'!Q124*$B$10/R$10)</f>
        <v>0</v>
      </c>
      <c r="S124" s="35">
        <f>IF('Historic - uncorrected'!R124&lt;0,"",'Historic - uncorrected'!R124*$B$10/S$10)</f>
        <v>0</v>
      </c>
      <c r="T124" s="35">
        <f>IF('Historic - uncorrected'!S124&lt;0,"",'Historic - uncorrected'!S124*$B$10/T$10)</f>
        <v>0</v>
      </c>
      <c r="U124" s="35">
        <f>IF('Historic - uncorrected'!T124&lt;0,"",'Historic - uncorrected'!T124*$B$10/U$10)</f>
        <v>0</v>
      </c>
      <c r="V124" s="35">
        <f>IF('Historic - uncorrected'!U124&lt;0,"",'Historic - uncorrected'!U124*$B$10/V$10)</f>
        <v>0</v>
      </c>
      <c r="W124" s="35">
        <f>IF('Historic - uncorrected'!V124&lt;0,"",'Historic - uncorrected'!V124*$B$10/W$10)</f>
        <v>0</v>
      </c>
      <c r="X124" s="35">
        <f>IF('Historic - uncorrected'!W124&lt;0,"",'Historic - uncorrected'!W124*$B$10/X$10)</f>
        <v>0</v>
      </c>
      <c r="Y124" s="35">
        <f>IF('Historic - uncorrected'!X124&lt;0,"",'Historic - uncorrected'!X124*$B$10/Y$10)</f>
        <v>0</v>
      </c>
      <c r="Z124" s="35">
        <f>IF('Historic - uncorrected'!Y124&lt;0,"",'Historic - uncorrected'!Y124*$B$10/Z$10)</f>
        <v>0</v>
      </c>
      <c r="AA124" s="35">
        <f>IF('Historic - uncorrected'!Z124&lt;0,"",'Historic - uncorrected'!Z124*$B$10/AA$10)</f>
        <v>0</v>
      </c>
      <c r="AB124" s="35">
        <f>IF('Historic - uncorrected'!AA124&lt;0,"",'Historic - uncorrected'!AA124*$B$10/AB$10)</f>
        <v>0</v>
      </c>
      <c r="AC124" s="35">
        <f>IF('Historic - uncorrected'!AB124&lt;0,"",'Historic - uncorrected'!AB124*$B$10/AC$10)</f>
        <v>0</v>
      </c>
      <c r="AD124" s="35">
        <f>IF('Historic - uncorrected'!AC124&lt;0,"",'Historic - uncorrected'!AC124*$B$10/AD$10)</f>
        <v>0</v>
      </c>
      <c r="AE124" s="35">
        <f>IF('Historic - uncorrected'!AD124&lt;0,"",'Historic - uncorrected'!AD124*$B$10/AE$10)</f>
        <v>0</v>
      </c>
      <c r="AF124" s="35">
        <f>IF('Historic - uncorrected'!AE124&lt;0,"",'Historic - uncorrected'!AE124*$B$10/AF$10)</f>
        <v>0.72972060446880604</v>
      </c>
      <c r="AG124" s="35">
        <f>IF('Historic - uncorrected'!AF124&lt;0,"",'Historic - uncorrected'!AF124*$B$10/AG$10)</f>
        <v>0</v>
      </c>
      <c r="AH124" s="35">
        <f>IF('Historic - uncorrected'!AG124&lt;0,"",'Historic - uncorrected'!AG124*$B$10/AH$10)</f>
        <v>0</v>
      </c>
      <c r="AI124" s="35">
        <f>IF('Historic - uncorrected'!AH124&lt;0,"",'Historic - uncorrected'!AH124*$B$10/AI$10)</f>
        <v>0</v>
      </c>
      <c r="AJ124" s="35">
        <f>IF('Historic - uncorrected'!AI124&lt;0,"",'Historic - uncorrected'!AI124*$B$10/AJ$10)</f>
        <v>0</v>
      </c>
      <c r="AK124" s="35">
        <f>IF('Historic - uncorrected'!AJ124&lt;0,"",'Historic - uncorrected'!AJ124*$B$10/AK$10)</f>
        <v>0</v>
      </c>
      <c r="AL124" s="35">
        <f>IF('Historic - uncorrected'!AK124&lt;0,"",'Historic - uncorrected'!AK124*$B$10/AL$10)</f>
        <v>0</v>
      </c>
      <c r="AM124" s="35">
        <f>IF('Historic - uncorrected'!AL124&lt;0,"",'Historic - uncorrected'!AL124*$B$10/AM$10)</f>
        <v>0.8224148434148435</v>
      </c>
      <c r="AN124" s="35">
        <f>IF('Historic - uncorrected'!AM124&lt;0,"",'Historic - uncorrected'!AM124*$B$10/AN$10)</f>
        <v>0</v>
      </c>
      <c r="AO124" s="35">
        <f>IF('Historic - uncorrected'!AN124&lt;0,"",'Historic - uncorrected'!AN124*$B$10/AO$10)</f>
        <v>0</v>
      </c>
      <c r="AP124" s="35">
        <f>IF('Historic - uncorrected'!AO124&lt;0,"",'Historic - uncorrected'!AO124*$B$10/AP$10)</f>
        <v>0</v>
      </c>
      <c r="AQ124" s="35">
        <f>IF('Historic - uncorrected'!AP124&lt;0,"",'Historic - uncorrected'!AP124*$B$10/AQ$10)</f>
        <v>0</v>
      </c>
      <c r="AR124" s="35">
        <f>IF('Historic - uncorrected'!AQ124&lt;0,"",'Historic - uncorrected'!AQ124*$B$10/AR$10)</f>
        <v>0</v>
      </c>
      <c r="AS124" s="35">
        <f>IF('Historic - uncorrected'!AR124&lt;0,"",'Historic - uncorrected'!AR124*$B$10/AS$10)</f>
        <v>0</v>
      </c>
      <c r="AT124" s="35">
        <f>IF('Historic - uncorrected'!AS124&lt;0,"",'Historic - uncorrected'!AS124*$B$10/AT$10)</f>
        <v>0</v>
      </c>
      <c r="AU124" s="35">
        <f>IF('Historic - uncorrected'!AT124&lt;0,"",'Historic - uncorrected'!AT124*$B$10/AU$10)</f>
        <v>0</v>
      </c>
      <c r="AV124" s="35">
        <f>IF('Historic - uncorrected'!AU124&lt;0,"",'Historic - uncorrected'!AU124*$B$10/AV$10)</f>
        <v>0</v>
      </c>
      <c r="AW124" s="35">
        <f>IF('Historic - uncorrected'!AV124&lt;0,"",'Historic - uncorrected'!AV124*$B$10/AW$10)</f>
        <v>0</v>
      </c>
      <c r="AX124" s="35">
        <f>IF('Historic - uncorrected'!AW124&lt;0,"",'Historic - uncorrected'!AW124*$B$10/AX$10)</f>
        <v>0</v>
      </c>
      <c r="AY124" s="35">
        <f>IF('Historic - uncorrected'!AX124&lt;0,"",'Historic - uncorrected'!AX124*$B$10/AY$10)</f>
        <v>0</v>
      </c>
      <c r="AZ124" s="35">
        <f>IF('Historic - uncorrected'!AY124&lt;0,"",'Historic - uncorrected'!AY124*$B$10/AZ$10)</f>
        <v>0</v>
      </c>
      <c r="BA124" s="35">
        <f>IF('Historic - uncorrected'!AZ124&lt;0,"",'Historic - uncorrected'!AZ124*$B$10/BA$10)</f>
        <v>0</v>
      </c>
      <c r="BB124" s="35">
        <f>IF('Historic - uncorrected'!BA124&lt;0,"",'Historic - uncorrected'!BA124*$B$10/BB$10)</f>
        <v>0</v>
      </c>
      <c r="BC124" s="35">
        <f>IF('Historic - uncorrected'!BB124&lt;0,"",'Historic - uncorrected'!BB124*$B$10/BC$10)</f>
        <v>0</v>
      </c>
      <c r="BD124" s="35">
        <f>IF('Historic - uncorrected'!BC124&lt;0,"",'Historic - uncorrected'!BC124*$B$10/BD$10)</f>
        <v>0</v>
      </c>
      <c r="BE124" s="35">
        <f>IF('Historic - uncorrected'!BD124&lt;0,"",'Historic - uncorrected'!BD124*$B$10/BE$10)</f>
        <v>0</v>
      </c>
      <c r="BF124" s="35">
        <f>IF('Historic - uncorrected'!BE124&lt;0,"",'Historic - uncorrected'!BE124*$B$10/BF$10)</f>
        <v>0</v>
      </c>
      <c r="BG124" s="35">
        <f>IF('Historic - uncorrected'!BF124&lt;0,"",'Historic - uncorrected'!BF124*$B$10/BG$10)</f>
        <v>0</v>
      </c>
      <c r="BH124" s="35">
        <f>IF('Historic - uncorrected'!BG124&lt;0,"",'Historic - uncorrected'!BG124*$B$10/BH$10)</f>
        <v>0</v>
      </c>
      <c r="BI124" s="35">
        <f>IF('Historic - uncorrected'!BH124&lt;0,"",'Historic - uncorrected'!BH124*$B$10/BI$10)</f>
        <v>0</v>
      </c>
      <c r="BJ124" s="35">
        <f>IF('Historic - uncorrected'!BI124&lt;0,"",'Historic - uncorrected'!BI124*$B$10/BJ$10)</f>
        <v>0</v>
      </c>
      <c r="BK124" s="35">
        <f>IF('Historic - uncorrected'!BJ124&lt;0,"",'Historic - uncorrected'!BJ124*$B$10/BK$10)</f>
        <v>0</v>
      </c>
      <c r="BL124" s="35">
        <f>IF('Historic - uncorrected'!BK124&lt;0,"",'Historic - uncorrected'!BK124*$B$10/BL$10)</f>
        <v>0</v>
      </c>
      <c r="BM124" s="35">
        <f>IF('Historic - uncorrected'!BL124&lt;0,"",'Historic - uncorrected'!BL124*$B$10/BM$10)</f>
        <v>0</v>
      </c>
      <c r="BN124" s="35">
        <f>IF('Historic - uncorrected'!BM124&lt;0,"",'Historic - uncorrected'!BM124*$B$10/BN$10)</f>
        <v>0</v>
      </c>
      <c r="BO124" s="35">
        <f>IF('Historic - uncorrected'!BN124&lt;0,"",'Historic - uncorrected'!BN124*$B$10/BO$10)</f>
        <v>0</v>
      </c>
      <c r="BP124" s="35">
        <f>IF('Historic - uncorrected'!BO124&lt;0,"",'Historic - uncorrected'!BO124*$B$10/BP$10)</f>
        <v>0</v>
      </c>
      <c r="BQ124" s="35">
        <f>IF('Historic - uncorrected'!BP124&lt;0,"",'Historic - uncorrected'!BP124*$B$10/BQ$10)</f>
        <v>0</v>
      </c>
      <c r="BR124" s="35">
        <f>IF('Historic - uncorrected'!BQ124&lt;0,"",'Historic - uncorrected'!BQ124*$B$10/BR$10)</f>
        <v>0</v>
      </c>
      <c r="BS124" s="35">
        <f>IF('Historic - uncorrected'!BR124&lt;0,"",'Historic - uncorrected'!BR124*$B$10/BS$10)</f>
        <v>0</v>
      </c>
      <c r="BT124" s="35">
        <f>IF('Historic - uncorrected'!BS124&lt;0,"",'Historic - uncorrected'!BS124*$B$10/BT$10)</f>
        <v>0</v>
      </c>
      <c r="BU124" s="35">
        <f>IF('Historic - uncorrected'!BT124&lt;0,"",'Historic - uncorrected'!BT124*$B$10/BU$10)</f>
        <v>0</v>
      </c>
      <c r="BV124" s="35">
        <f>IF('Historic - uncorrected'!BU124&lt;0,"",'Historic - uncorrected'!BU124*$B$10/BV$10)</f>
        <v>0</v>
      </c>
      <c r="BW124" s="28">
        <f t="shared" si="4"/>
        <v>2</v>
      </c>
      <c r="BY124" s="5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</row>
    <row r="125" spans="1:93" s="4" customFormat="1" ht="13.5" customHeight="1" x14ac:dyDescent="0.25">
      <c r="A125" s="30" t="s">
        <v>114</v>
      </c>
      <c r="B125" s="23">
        <f t="shared" si="3"/>
        <v>132.41082507785131</v>
      </c>
      <c r="C125" s="35">
        <v>0</v>
      </c>
      <c r="D125" s="35">
        <f>IF('Historic - uncorrected'!C125&lt;0,"",'Historic - uncorrected'!C125*$B$10/D$10)</f>
        <v>195.87514502307187</v>
      </c>
      <c r="E125" s="35">
        <f>IF('Historic - uncorrected'!D125&lt;0,"",'Historic - uncorrected'!D125*$B$10/E$10)</f>
        <v>228.54624096680686</v>
      </c>
      <c r="F125" s="35">
        <f>IF('Historic - uncorrected'!E125&lt;0,"",'Historic - uncorrected'!E125*$B$10/F$10)</f>
        <v>153.18458195283532</v>
      </c>
      <c r="G125" s="35">
        <f>IF('Historic - uncorrected'!F125&lt;0,"",'Historic - uncorrected'!F125*$B$10/G$10)</f>
        <v>199.91611422019602</v>
      </c>
      <c r="H125" s="35">
        <f>IF('Historic - uncorrected'!G125&lt;0,"",'Historic - uncorrected'!G125*$B$10/H$10)</f>
        <v>346.41290205999292</v>
      </c>
      <c r="I125" s="35">
        <f>IF('Historic - uncorrected'!H125&lt;0,"",'Historic - uncorrected'!H125*$B$10/I$10)</f>
        <v>247.1955464081137</v>
      </c>
      <c r="J125" s="35">
        <f>IF('Historic - uncorrected'!I125&lt;0,"",'Historic - uncorrected'!I125*$B$10/J$10)</f>
        <v>207.96100687547747</v>
      </c>
      <c r="K125" s="35">
        <f>IF('Historic - uncorrected'!J125&lt;0,"",'Historic - uncorrected'!J125*$B$10/K$10)</f>
        <v>344.648992615228</v>
      </c>
      <c r="L125" s="35">
        <f>IF('Historic - uncorrected'!K125&lt;0,"",'Historic - uncorrected'!K125*$B$10/L$10)</f>
        <v>431.71639186507946</v>
      </c>
      <c r="M125" s="35">
        <f>IF('Historic - uncorrected'!L125&lt;0,"",'Historic - uncorrected'!L125*$B$10/M$10)</f>
        <v>332.04999302874307</v>
      </c>
      <c r="N125" s="35">
        <f>IF('Historic - uncorrected'!M125&lt;0,"",'Historic - uncorrected'!M125*$B$10/N$10)</f>
        <v>503.95609884332293</v>
      </c>
      <c r="O125" s="35">
        <f>IF('Historic - uncorrected'!N125&lt;0,"",'Historic - uncorrected'!N125*$B$10/O$10)</f>
        <v>393.01906817042612</v>
      </c>
      <c r="P125" s="35">
        <f>IF('Historic - uncorrected'!O125&lt;0,"",'Historic - uncorrected'!O125*$B$10/P$10)</f>
        <v>434.70498866213154</v>
      </c>
      <c r="Q125" s="35">
        <f>IF('Historic - uncorrected'!P125&lt;0,"",'Historic - uncorrected'!P125*$B$10/Q$10)</f>
        <v>456.90457200988237</v>
      </c>
      <c r="R125" s="35">
        <f>IF('Historic - uncorrected'!Q125&lt;0,"",'Historic - uncorrected'!Q125*$B$10/R$10)</f>
        <v>384.08865436585597</v>
      </c>
      <c r="S125" s="35">
        <f>IF('Historic - uncorrected'!R125&lt;0,"",'Historic - uncorrected'!R125*$B$10/S$10)</f>
        <v>435.088664733325</v>
      </c>
      <c r="T125" s="35">
        <f>IF('Historic - uncorrected'!S125&lt;0,"",'Historic - uncorrected'!S125*$B$10/T$10)</f>
        <v>309.13635931118694</v>
      </c>
      <c r="U125" s="35">
        <f>IF('Historic - uncorrected'!T125&lt;0,"",'Historic - uncorrected'!T125*$B$10/U$10)</f>
        <v>556.15986382474841</v>
      </c>
      <c r="V125" s="35">
        <f>IF('Historic - uncorrected'!U125&lt;0,"",'Historic - uncorrected'!U125*$B$10/V$10)</f>
        <v>444.58931137836731</v>
      </c>
      <c r="W125" s="35">
        <f>IF('Historic - uncorrected'!V125&lt;0,"",'Historic - uncorrected'!V125*$B$10/W$10)</f>
        <v>472.23141601945565</v>
      </c>
      <c r="X125" s="35">
        <f>IF('Historic - uncorrected'!W125&lt;0,"",'Historic - uncorrected'!W125*$B$10/X$10)</f>
        <v>331.05237502316106</v>
      </c>
      <c r="Y125" s="35">
        <f>IF('Historic - uncorrected'!X125&lt;0,"",'Historic - uncorrected'!X125*$B$10/Y$10)</f>
        <v>352.57215127574153</v>
      </c>
      <c r="Z125" s="35">
        <f>IF('Historic - uncorrected'!Y125&lt;0,"",'Historic - uncorrected'!Y125*$B$10/Z$10)</f>
        <v>466.94116381828809</v>
      </c>
      <c r="AA125" s="35">
        <f>IF('Historic - uncorrected'!Z125&lt;0,"",'Historic - uncorrected'!Z125*$B$10/AA$10)</f>
        <v>303.85878707482999</v>
      </c>
      <c r="AB125" s="35">
        <f>IF('Historic - uncorrected'!AA125&lt;0,"",'Historic - uncorrected'!AA125*$B$10/AB$10)</f>
        <v>264.94125098460438</v>
      </c>
      <c r="AC125" s="35">
        <f>IF('Historic - uncorrected'!AB125&lt;0,"",'Historic - uncorrected'!AB125*$B$10/AC$10)</f>
        <v>157.90364993564995</v>
      </c>
      <c r="AD125" s="35">
        <f>IF('Historic - uncorrected'!AC125&lt;0,"",'Historic - uncorrected'!AC125*$B$10/AD$10)</f>
        <v>180.67426091269846</v>
      </c>
      <c r="AE125" s="35">
        <f>IF('Historic - uncorrected'!AD125&lt;0,"",'Historic - uncorrected'!AD125*$B$10/AE$10)</f>
        <v>56.405622919086341</v>
      </c>
      <c r="AF125" s="35">
        <f>IF('Historic - uncorrected'!AE125&lt;0,"",'Historic - uncorrected'!AE125*$B$10/AF$10)</f>
        <v>29.188824178752242</v>
      </c>
      <c r="AG125" s="35">
        <f>IF('Historic - uncorrected'!AF125&lt;0,"",'Historic - uncorrected'!AF125*$B$10/AG$10)</f>
        <v>13.524155202821872</v>
      </c>
      <c r="AH125" s="35">
        <f>IF('Historic - uncorrected'!AG125&lt;0,"",'Historic - uncorrected'!AG125*$B$10/AH$10)</f>
        <v>34.309601789709177</v>
      </c>
      <c r="AI125" s="35" t="str">
        <f>IF('Historic - uncorrected'!AH125&lt;0,"",'Historic - uncorrected'!AH125*$B$10/AI$10)</f>
        <v/>
      </c>
      <c r="AJ125" s="35">
        <f>IF('Historic - uncorrected'!AI125&lt;0,"",'Historic - uncorrected'!AI125*$B$10/AJ$10)</f>
        <v>0</v>
      </c>
      <c r="AK125" s="35">
        <f>IF('Historic - uncorrected'!AJ125&lt;0,"",'Historic - uncorrected'!AJ125*$B$10/AK$10)</f>
        <v>0</v>
      </c>
      <c r="AL125" s="35">
        <f>IF('Historic - uncorrected'!AK125&lt;0,"",'Historic - uncorrected'!AK125*$B$10/AL$10)</f>
        <v>0</v>
      </c>
      <c r="AM125" s="35">
        <f>IF('Historic - uncorrected'!AL125&lt;0,"",'Historic - uncorrected'!AL125*$B$10/AM$10)</f>
        <v>0</v>
      </c>
      <c r="AN125" s="35">
        <f>IF('Historic - uncorrected'!AM125&lt;0,"",'Historic - uncorrected'!AM125*$B$10/AN$10)</f>
        <v>0</v>
      </c>
      <c r="AO125" s="35">
        <f>IF('Historic - uncorrected'!AN125&lt;0,"",'Historic - uncorrected'!AN125*$B$10/AO$10)</f>
        <v>0</v>
      </c>
      <c r="AP125" s="35">
        <f>IF('Historic - uncorrected'!AO125&lt;0,"",'Historic - uncorrected'!AO125*$B$10/AP$10)</f>
        <v>0</v>
      </c>
      <c r="AQ125" s="35">
        <f>IF('Historic - uncorrected'!AP125&lt;0,"",'Historic - uncorrected'!AP125*$B$10/AQ$10)</f>
        <v>0</v>
      </c>
      <c r="AR125" s="35">
        <f>IF('Historic - uncorrected'!AQ125&lt;0,"",'Historic - uncorrected'!AQ125*$B$10/AR$10)</f>
        <v>0</v>
      </c>
      <c r="AS125" s="35">
        <f>IF('Historic - uncorrected'!AR125&lt;0,"",'Historic - uncorrected'!AR125*$B$10/AS$10)</f>
        <v>0</v>
      </c>
      <c r="AT125" s="35">
        <f>IF('Historic - uncorrected'!AS125&lt;0,"",'Historic - uncorrected'!AS125*$B$10/AT$10)</f>
        <v>0</v>
      </c>
      <c r="AU125" s="35">
        <f>IF('Historic - uncorrected'!AT125&lt;0,"",'Historic - uncorrected'!AT125*$B$10/AU$10)</f>
        <v>0</v>
      </c>
      <c r="AV125" s="35">
        <f>IF('Historic - uncorrected'!AU125&lt;0,"",'Historic - uncorrected'!AU125*$B$10/AV$10)</f>
        <v>0</v>
      </c>
      <c r="AW125" s="35">
        <f>IF('Historic - uncorrected'!AV125&lt;0,"",'Historic - uncorrected'!AV125*$B$10/AW$10)</f>
        <v>0</v>
      </c>
      <c r="AX125" s="35">
        <f>IF('Historic - uncorrected'!AW125&lt;0,"",'Historic - uncorrected'!AW125*$B$10/AX$10)</f>
        <v>0</v>
      </c>
      <c r="AY125" s="35">
        <f>IF('Historic - uncorrected'!AX125&lt;0,"",'Historic - uncorrected'!AX125*$B$10/AY$10)</f>
        <v>0</v>
      </c>
      <c r="AZ125" s="35">
        <f>IF('Historic - uncorrected'!AY125&lt;0,"",'Historic - uncorrected'!AY125*$B$10/AZ$10)</f>
        <v>0</v>
      </c>
      <c r="BA125" s="35">
        <f>IF('Historic - uncorrected'!AZ125&lt;0,"",'Historic - uncorrected'!AZ125*$B$10/BA$10)</f>
        <v>0</v>
      </c>
      <c r="BB125" s="35">
        <f>IF('Historic - uncorrected'!BA125&lt;0,"",'Historic - uncorrected'!BA125*$B$10/BB$10)</f>
        <v>0</v>
      </c>
      <c r="BC125" s="35">
        <f>IF('Historic - uncorrected'!BB125&lt;0,"",'Historic - uncorrected'!BB125*$B$10/BC$10)</f>
        <v>0</v>
      </c>
      <c r="BD125" s="35">
        <f>IF('Historic - uncorrected'!BC125&lt;0,"",'Historic - uncorrected'!BC125*$B$10/BD$10)</f>
        <v>0</v>
      </c>
      <c r="BE125" s="35">
        <f>IF('Historic - uncorrected'!BD125&lt;0,"",'Historic - uncorrected'!BD125*$B$10/BE$10)</f>
        <v>0</v>
      </c>
      <c r="BF125" s="35">
        <f>IF('Historic - uncorrected'!BE125&lt;0,"",'Historic - uncorrected'!BE125*$B$10/BF$10)</f>
        <v>0</v>
      </c>
      <c r="BG125" s="35">
        <f>IF('Historic - uncorrected'!BF125&lt;0,"",'Historic - uncorrected'!BF125*$B$10/BG$10)</f>
        <v>0</v>
      </c>
      <c r="BH125" s="35">
        <f>IF('Historic - uncorrected'!BG125&lt;0,"",'Historic - uncorrected'!BG125*$B$10/BH$10)</f>
        <v>0</v>
      </c>
      <c r="BI125" s="35">
        <f>IF('Historic - uncorrected'!BH125&lt;0,"",'Historic - uncorrected'!BH125*$B$10/BI$10)</f>
        <v>0</v>
      </c>
      <c r="BJ125" s="35">
        <f>IF('Historic - uncorrected'!BI125&lt;0,"",'Historic - uncorrected'!BI125*$B$10/BJ$10)</f>
        <v>0</v>
      </c>
      <c r="BK125" s="35">
        <f>IF('Historic - uncorrected'!BJ125&lt;0,"",'Historic - uncorrected'!BJ125*$B$10/BK$10)</f>
        <v>0</v>
      </c>
      <c r="BL125" s="35">
        <f>IF('Historic - uncorrected'!BK125&lt;0,"",'Historic - uncorrected'!BK125*$B$10/BL$10)</f>
        <v>0</v>
      </c>
      <c r="BM125" s="35">
        <f>IF('Historic - uncorrected'!BL125&lt;0,"",'Historic - uncorrected'!BL125*$B$10/BM$10)</f>
        <v>0</v>
      </c>
      <c r="BN125" s="35">
        <f>IF('Historic - uncorrected'!BM125&lt;0,"",'Historic - uncorrected'!BM125*$B$10/BN$10)</f>
        <v>0</v>
      </c>
      <c r="BO125" s="35">
        <f>IF('Historic - uncorrected'!BN125&lt;0,"",'Historic - uncorrected'!BN125*$B$10/BO$10)</f>
        <v>0</v>
      </c>
      <c r="BP125" s="35">
        <f>IF('Historic - uncorrected'!BO125&lt;0,"",'Historic - uncorrected'!BO125*$B$10/BP$10)</f>
        <v>0</v>
      </c>
      <c r="BQ125" s="35">
        <f>IF('Historic - uncorrected'!BP125&lt;0,"",'Historic - uncorrected'!BP125*$B$10/BQ$10)</f>
        <v>0</v>
      </c>
      <c r="BR125" s="35">
        <f>IF('Historic - uncorrected'!BQ125&lt;0,"",'Historic - uncorrected'!BQ125*$B$10/BR$10)</f>
        <v>0</v>
      </c>
      <c r="BS125" s="35">
        <f>IF('Historic - uncorrected'!BR125&lt;0,"",'Historic - uncorrected'!BR125*$B$10/BS$10)</f>
        <v>0</v>
      </c>
      <c r="BT125" s="35">
        <f>IF('Historic - uncorrected'!BS125&lt;0,"",'Historic - uncorrected'!BS125*$B$10/BT$10)</f>
        <v>0</v>
      </c>
      <c r="BU125" s="35">
        <f>IF('Historic - uncorrected'!BT125&lt;0,"",'Historic - uncorrected'!BT125*$B$10/BU$10)</f>
        <v>0</v>
      </c>
      <c r="BV125" s="35">
        <f>IF('Historic - uncorrected'!BU125&lt;0,"",'Historic - uncorrected'!BU125*$B$10/BV$10)</f>
        <v>0</v>
      </c>
      <c r="BW125" s="28">
        <f t="shared" si="4"/>
        <v>31</v>
      </c>
      <c r="BY125" s="5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</row>
    <row r="126" spans="1:93" s="4" customFormat="1" ht="13.5" customHeight="1" x14ac:dyDescent="0.25">
      <c r="A126" s="30" t="s">
        <v>115</v>
      </c>
      <c r="B126" s="23">
        <f t="shared" si="3"/>
        <v>0.64779993700181859</v>
      </c>
      <c r="C126" s="35">
        <v>0</v>
      </c>
      <c r="D126" s="35">
        <f>IF('Historic - uncorrected'!C126&lt;0,"",'Historic - uncorrected'!C126*$B$10/D$10)</f>
        <v>0</v>
      </c>
      <c r="E126" s="35">
        <f>IF('Historic - uncorrected'!D126&lt;0,"",'Historic - uncorrected'!D126*$B$10/E$10)</f>
        <v>0.78269260605070845</v>
      </c>
      <c r="F126" s="35">
        <f>IF('Historic - uncorrected'!E126&lt;0,"",'Historic - uncorrected'!E126*$B$10/F$10)</f>
        <v>0</v>
      </c>
      <c r="G126" s="35">
        <f>IF('Historic - uncorrected'!F126&lt;0,"",'Historic - uncorrected'!F126*$B$10/G$10)</f>
        <v>0</v>
      </c>
      <c r="H126" s="35">
        <f>IF('Historic - uncorrected'!G126&lt;0,"",'Historic - uncorrected'!G126*$B$10/H$10)</f>
        <v>0</v>
      </c>
      <c r="I126" s="35">
        <f>IF('Historic - uncorrected'!H126&lt;0,"",'Historic - uncorrected'!H126*$B$10/I$10)</f>
        <v>0</v>
      </c>
      <c r="J126" s="35">
        <f>IF('Historic - uncorrected'!I126&lt;0,"",'Historic - uncorrected'!I126*$B$10/J$10)</f>
        <v>0.97634275528393188</v>
      </c>
      <c r="K126" s="35">
        <f>IF('Historic - uncorrected'!J126&lt;0,"",'Historic - uncorrected'!J126*$B$10/K$10)</f>
        <v>0</v>
      </c>
      <c r="L126" s="35">
        <f>IF('Historic - uncorrected'!K126&lt;0,"",'Historic - uncorrected'!K126*$B$10/L$10)</f>
        <v>1.9018343253968257</v>
      </c>
      <c r="M126" s="35">
        <f>IF('Historic - uncorrected'!L126&lt;0,"",'Historic - uncorrected'!L126*$B$10/M$10)</f>
        <v>0</v>
      </c>
      <c r="N126" s="35">
        <f>IF('Historic - uncorrected'!M126&lt;0,"",'Historic - uncorrected'!M126*$B$10/N$10)</f>
        <v>0</v>
      </c>
      <c r="O126" s="35">
        <f>IF('Historic - uncorrected'!N126&lt;0,"",'Historic - uncorrected'!N126*$B$10/O$10)</f>
        <v>0.96092681704260663</v>
      </c>
      <c r="P126" s="35">
        <f>IF('Historic - uncorrected'!O126&lt;0,"",'Historic - uncorrected'!O126*$B$10/P$10)</f>
        <v>0.90563539304610741</v>
      </c>
      <c r="Q126" s="35">
        <f>IF('Historic - uncorrected'!P126&lt;0,"",'Historic - uncorrected'!P126*$B$10/Q$10)</f>
        <v>0</v>
      </c>
      <c r="R126" s="35">
        <f>IF('Historic - uncorrected'!Q126&lt;0,"",'Historic - uncorrected'!Q126*$B$10/R$10)</f>
        <v>0</v>
      </c>
      <c r="S126" s="35">
        <f>IF('Historic - uncorrected'!R126&lt;0,"",'Historic - uncorrected'!R126*$B$10/S$10)</f>
        <v>0</v>
      </c>
      <c r="T126" s="35">
        <f>IF('Historic - uncorrected'!S126&lt;0,"",'Historic - uncorrected'!S126*$B$10/T$10)</f>
        <v>0</v>
      </c>
      <c r="U126" s="35">
        <f>IF('Historic - uncorrected'!T126&lt;0,"",'Historic - uncorrected'!T126*$B$10/U$10)</f>
        <v>0</v>
      </c>
      <c r="V126" s="35">
        <f>IF('Historic - uncorrected'!U126&lt;0,"",'Historic - uncorrected'!U126*$B$10/V$10)</f>
        <v>0</v>
      </c>
      <c r="W126" s="35">
        <f>IF('Historic - uncorrected'!V126&lt;0,"",'Historic - uncorrected'!V126*$B$10/W$10)</f>
        <v>0</v>
      </c>
      <c r="X126" s="35">
        <f>IF('Historic - uncorrected'!W126&lt;0,"",'Historic - uncorrected'!W126*$B$10/X$10)</f>
        <v>0</v>
      </c>
      <c r="Y126" s="35">
        <f>IF('Historic - uncorrected'!X126&lt;0,"",'Historic - uncorrected'!X126*$B$10/Y$10)</f>
        <v>0</v>
      </c>
      <c r="Z126" s="35">
        <f>IF('Historic - uncorrected'!Y126&lt;0,"",'Historic - uncorrected'!Y126*$B$10/Z$10)</f>
        <v>7.7006788635699692</v>
      </c>
      <c r="AA126" s="35">
        <f>IF('Historic - uncorrected'!Z126&lt;0,"",'Historic - uncorrected'!Z126*$B$10/AA$10)</f>
        <v>0</v>
      </c>
      <c r="AB126" s="35">
        <f>IF('Historic - uncorrected'!AA126&lt;0,"",'Historic - uncorrected'!AA126*$B$10/AB$10)</f>
        <v>0</v>
      </c>
      <c r="AC126" s="35">
        <f>IF('Historic - uncorrected'!AB126&lt;0,"",'Historic - uncorrected'!AB126*$B$10/AC$10)</f>
        <v>0</v>
      </c>
      <c r="AD126" s="35">
        <f>IF('Historic - uncorrected'!AC126&lt;0,"",'Historic - uncorrected'!AC126*$B$10/AD$10)</f>
        <v>1.4629494810744814</v>
      </c>
      <c r="AE126" s="35">
        <f>IF('Historic - uncorrected'!AD126&lt;0,"",'Historic - uncorrected'!AD126*$B$10/AE$10)</f>
        <v>0</v>
      </c>
      <c r="AF126" s="35">
        <f>IF('Historic - uncorrected'!AE126&lt;0,"",'Historic - uncorrected'!AE126*$B$10/AF$10)</f>
        <v>0</v>
      </c>
      <c r="AG126" s="35">
        <f>IF('Historic - uncorrected'!AF126&lt;0,"",'Historic - uncorrected'!AF126*$B$10/AG$10)</f>
        <v>0</v>
      </c>
      <c r="AH126" s="35">
        <f>IF('Historic - uncorrected'!AG126&lt;0,"",'Historic - uncorrected'!AG126*$B$10/AH$10)</f>
        <v>5.7182669649515301</v>
      </c>
      <c r="AI126" s="35">
        <f>IF('Historic - uncorrected'!AH126&lt;0,"",'Historic - uncorrected'!AH126*$B$10/AI$10)</f>
        <v>0</v>
      </c>
      <c r="AJ126" s="35">
        <f>IF('Historic - uncorrected'!AI126&lt;0,"",'Historic - uncorrected'!AI126*$B$10/AJ$10)</f>
        <v>1.086762471655329</v>
      </c>
      <c r="AK126" s="35">
        <f>IF('Historic - uncorrected'!AJ126&lt;0,"",'Historic - uncorrected'!AJ126*$B$10/AK$10)</f>
        <v>0</v>
      </c>
      <c r="AL126" s="35">
        <f>IF('Historic - uncorrected'!AK126&lt;0,"",'Historic - uncorrected'!AK126*$B$10/AL$10)</f>
        <v>0</v>
      </c>
      <c r="AM126" s="35">
        <f>IF('Historic - uncorrected'!AL126&lt;0,"",'Historic - uncorrected'!AL126*$B$10/AM$10)</f>
        <v>0</v>
      </c>
      <c r="AN126" s="35">
        <f>IF('Historic - uncorrected'!AM126&lt;0,"",'Historic - uncorrected'!AM126*$B$10/AN$10)</f>
        <v>0</v>
      </c>
      <c r="AO126" s="35">
        <f>IF('Historic - uncorrected'!AN126&lt;0,"",'Historic - uncorrected'!AN126*$B$10/AO$10)</f>
        <v>0</v>
      </c>
      <c r="AP126" s="35">
        <f>IF('Historic - uncorrected'!AO126&lt;0,"",'Historic - uncorrected'!AO126*$B$10/AP$10)</f>
        <v>0</v>
      </c>
      <c r="AQ126" s="35" t="str">
        <f>IF('Historic - uncorrected'!AP126&lt;0,"",'Historic - uncorrected'!AP126*$B$10/AQ$10)</f>
        <v/>
      </c>
      <c r="AR126" s="35">
        <f>IF('Historic - uncorrected'!AQ126&lt;0,"",'Historic - uncorrected'!AQ126*$B$10/AR$10)</f>
        <v>0</v>
      </c>
      <c r="AS126" s="35">
        <f>IF('Historic - uncorrected'!AR126&lt;0,"",'Historic - uncorrected'!AR126*$B$10/AS$10)</f>
        <v>0</v>
      </c>
      <c r="AT126" s="35" t="str">
        <f>IF('Historic - uncorrected'!AS126&lt;0,"",'Historic - uncorrected'!AS126*$B$10/AT$10)</f>
        <v/>
      </c>
      <c r="AU126" s="35">
        <f>IF('Historic - uncorrected'!AT126&lt;0,"",'Historic - uncorrected'!AT126*$B$10/AU$10)</f>
        <v>0.97114944275582582</v>
      </c>
      <c r="AV126" s="35">
        <f>IF('Historic - uncorrected'!AU126&lt;0,"",'Historic - uncorrected'!AU126*$B$10/AV$10)</f>
        <v>0</v>
      </c>
      <c r="AW126" s="35">
        <f>IF('Historic - uncorrected'!AV126&lt;0,"",'Historic - uncorrected'!AV126*$B$10/AW$10)</f>
        <v>0</v>
      </c>
      <c r="AX126" s="35">
        <f>IF('Historic - uncorrected'!AW126&lt;0,"",'Historic - uncorrected'!AW126*$B$10/AX$10)</f>
        <v>0</v>
      </c>
      <c r="AY126" s="35">
        <f>IF('Historic - uncorrected'!AX126&lt;0,"",'Historic - uncorrected'!AX126*$B$10/AY$10)</f>
        <v>0</v>
      </c>
      <c r="AZ126" s="35">
        <f>IF('Historic - uncorrected'!AY126&lt;0,"",'Historic - uncorrected'!AY126*$B$10/AZ$10)</f>
        <v>0</v>
      </c>
      <c r="BA126" s="35">
        <f>IF('Historic - uncorrected'!AZ126&lt;0,"",'Historic - uncorrected'!AZ126*$B$10/BA$10)</f>
        <v>0</v>
      </c>
      <c r="BB126" s="35">
        <f>IF('Historic - uncorrected'!BA126&lt;0,"",'Historic - uncorrected'!BA126*$B$10/BB$10)</f>
        <v>0</v>
      </c>
      <c r="BC126" s="35">
        <f>IF('Historic - uncorrected'!BB126&lt;0,"",'Historic - uncorrected'!BB126*$B$10/BC$10)</f>
        <v>0</v>
      </c>
      <c r="BD126" s="35">
        <f>IF('Historic - uncorrected'!BC126&lt;0,"",'Historic - uncorrected'!BC126*$B$10/BD$10)</f>
        <v>4.1028336008560737</v>
      </c>
      <c r="BE126" s="35">
        <f>IF('Historic - uncorrected'!BD126&lt;0,"",'Historic - uncorrected'!BD126*$B$10/BE$10)</f>
        <v>0</v>
      </c>
      <c r="BF126" s="35">
        <f>IF('Historic - uncorrected'!BE126&lt;0,"",'Historic - uncorrected'!BE126*$B$10/BF$10)</f>
        <v>0</v>
      </c>
      <c r="BG126" s="35">
        <f>IF('Historic - uncorrected'!BF126&lt;0,"",'Historic - uncorrected'!BF126*$B$10/BG$10)</f>
        <v>0</v>
      </c>
      <c r="BH126" s="35">
        <f>IF('Historic - uncorrected'!BG126&lt;0,"",'Historic - uncorrected'!BG126*$B$10/BH$10)</f>
        <v>18.128122931442086</v>
      </c>
      <c r="BI126" s="35">
        <f>IF('Historic - uncorrected'!BH126&lt;0,"",'Historic - uncorrected'!BH126*$B$10/BI$10)</f>
        <v>0</v>
      </c>
      <c r="BJ126" s="35">
        <f>IF('Historic - uncorrected'!BI126&lt;0,"",'Historic - uncorrected'!BI126*$B$10/BJ$10)</f>
        <v>0</v>
      </c>
      <c r="BK126" s="35">
        <f>IF('Historic - uncorrected'!BJ126&lt;0,"",'Historic - uncorrected'!BJ126*$B$10/BK$10)</f>
        <v>0</v>
      </c>
      <c r="BL126" s="35">
        <f>IF('Historic - uncorrected'!BK126&lt;0,"",'Historic - uncorrected'!BK126*$B$10/BL$10)</f>
        <v>0</v>
      </c>
      <c r="BM126" s="35">
        <f>IF('Historic - uncorrected'!BL126&lt;0,"",'Historic - uncorrected'!BL126*$B$10/BM$10)</f>
        <v>0</v>
      </c>
      <c r="BN126" s="35">
        <f>IF('Historic - uncorrected'!BM126&lt;0,"",'Historic - uncorrected'!BM126*$B$10/BN$10)</f>
        <v>0</v>
      </c>
      <c r="BO126" s="35">
        <f>IF('Historic - uncorrected'!BN126&lt;0,"",'Historic - uncorrected'!BN126*$B$10/BO$10)</f>
        <v>0</v>
      </c>
      <c r="BP126" s="35">
        <f>IF('Historic - uncorrected'!BO126&lt;0,"",'Historic - uncorrected'!BO126*$B$10/BP$10)</f>
        <v>0</v>
      </c>
      <c r="BQ126" s="35">
        <f>IF('Historic - uncorrected'!BP126&lt;0,"",'Historic - uncorrected'!BP126*$B$10/BQ$10)</f>
        <v>0</v>
      </c>
      <c r="BR126" s="35">
        <f>IF('Historic - uncorrected'!BQ126&lt;0,"",'Historic - uncorrected'!BQ126*$B$10/BR$10)</f>
        <v>0</v>
      </c>
      <c r="BS126" s="35">
        <f>IF('Historic - uncorrected'!BR126&lt;0,"",'Historic - uncorrected'!BR126*$B$10/BS$10)</f>
        <v>0</v>
      </c>
      <c r="BT126" s="35">
        <f>IF('Historic - uncorrected'!BS126&lt;0,"",'Historic - uncorrected'!BS126*$B$10/BT$10)</f>
        <v>0</v>
      </c>
      <c r="BU126" s="35">
        <f>IF('Historic - uncorrected'!BT126&lt;0,"",'Historic - uncorrected'!BT126*$B$10/BU$10)</f>
        <v>0</v>
      </c>
      <c r="BV126" s="35">
        <f>IF('Historic - uncorrected'!BU126&lt;0,"",'Historic - uncorrected'!BU126*$B$10/BV$10)</f>
        <v>0</v>
      </c>
      <c r="BW126" s="28">
        <f t="shared" si="4"/>
        <v>12</v>
      </c>
      <c r="BY126" s="5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</row>
    <row r="127" spans="1:93" s="4" customFormat="1" ht="13.5" customHeight="1" x14ac:dyDescent="0.25">
      <c r="A127" s="30" t="s">
        <v>116</v>
      </c>
      <c r="B127" s="23">
        <f t="shared" si="3"/>
        <v>1.2937648472087249E-2</v>
      </c>
      <c r="C127" s="35">
        <v>0</v>
      </c>
      <c r="D127" s="35">
        <f>IF('Historic - uncorrected'!C127&lt;0,"",'Historic - uncorrected'!C127*$B$10/D$10)</f>
        <v>0</v>
      </c>
      <c r="E127" s="35">
        <f>IF('Historic - uncorrected'!D127&lt;0,"",'Historic - uncorrected'!D127*$B$10/E$10)</f>
        <v>0</v>
      </c>
      <c r="F127" s="35">
        <f>IF('Historic - uncorrected'!E127&lt;0,"",'Historic - uncorrected'!E127*$B$10/F$10)</f>
        <v>0</v>
      </c>
      <c r="G127" s="35">
        <f>IF('Historic - uncorrected'!F127&lt;0,"",'Historic - uncorrected'!F127*$B$10/G$10)</f>
        <v>0</v>
      </c>
      <c r="H127" s="35">
        <f>IF('Historic - uncorrected'!G127&lt;0,"",'Historic - uncorrected'!G127*$B$10/H$10)</f>
        <v>0</v>
      </c>
      <c r="I127" s="35">
        <f>IF('Historic - uncorrected'!H127&lt;0,"",'Historic - uncorrected'!H127*$B$10/I$10)</f>
        <v>0</v>
      </c>
      <c r="J127" s="35">
        <f>IF('Historic - uncorrected'!I127&lt;0,"",'Historic - uncorrected'!I127*$B$10/J$10)</f>
        <v>0</v>
      </c>
      <c r="K127" s="35">
        <f>IF('Historic - uncorrected'!J127&lt;0,"",'Historic - uncorrected'!J127*$B$10/K$10)</f>
        <v>0</v>
      </c>
      <c r="L127" s="35">
        <f>IF('Historic - uncorrected'!K127&lt;0,"",'Historic - uncorrected'!K127*$B$10/L$10)</f>
        <v>0</v>
      </c>
      <c r="M127" s="35">
        <f>IF('Historic - uncorrected'!L127&lt;0,"",'Historic - uncorrected'!L127*$B$10/M$10)</f>
        <v>0</v>
      </c>
      <c r="N127" s="35">
        <f>IF('Historic - uncorrected'!M127&lt;0,"",'Historic - uncorrected'!M127*$B$10/N$10)</f>
        <v>0</v>
      </c>
      <c r="O127" s="35" t="str">
        <f>IF('Historic - uncorrected'!N127&lt;0,"",'Historic - uncorrected'!N127*$B$10/O$10)</f>
        <v/>
      </c>
      <c r="P127" s="35">
        <f>IF('Historic - uncorrected'!O127&lt;0,"",'Historic - uncorrected'!O127*$B$10/P$10)</f>
        <v>0.90563539304610741</v>
      </c>
      <c r="Q127" s="35">
        <f>IF('Historic - uncorrected'!P127&lt;0,"",'Historic - uncorrected'!P127*$B$10/Q$10)</f>
        <v>0</v>
      </c>
      <c r="R127" s="35">
        <f>IF('Historic - uncorrected'!Q127&lt;0,"",'Historic - uncorrected'!Q127*$B$10/R$10)</f>
        <v>0</v>
      </c>
      <c r="S127" s="35">
        <f>IF('Historic - uncorrected'!R127&lt;0,"",'Historic - uncorrected'!R127*$B$10/S$10)</f>
        <v>0</v>
      </c>
      <c r="T127" s="35">
        <f>IF('Historic - uncorrected'!S127&lt;0,"",'Historic - uncorrected'!S127*$B$10/T$10)</f>
        <v>0</v>
      </c>
      <c r="U127" s="35">
        <f>IF('Historic - uncorrected'!T127&lt;0,"",'Historic - uncorrected'!T127*$B$10/U$10)</f>
        <v>0</v>
      </c>
      <c r="V127" s="35">
        <f>IF('Historic - uncorrected'!U127&lt;0,"",'Historic - uncorrected'!U127*$B$10/V$10)</f>
        <v>0</v>
      </c>
      <c r="W127" s="35">
        <f>IF('Historic - uncorrected'!V127&lt;0,"",'Historic - uncorrected'!V127*$B$10/W$10)</f>
        <v>0</v>
      </c>
      <c r="X127" s="35">
        <f>IF('Historic - uncorrected'!W127&lt;0,"",'Historic - uncorrected'!W127*$B$10/X$10)</f>
        <v>0</v>
      </c>
      <c r="Y127" s="35">
        <f>IF('Historic - uncorrected'!X127&lt;0,"",'Historic - uncorrected'!X127*$B$10/Y$10)</f>
        <v>0</v>
      </c>
      <c r="Z127" s="35">
        <f>IF('Historic - uncorrected'!Y127&lt;0,"",'Historic - uncorrected'!Y127*$B$10/Z$10)</f>
        <v>0</v>
      </c>
      <c r="AA127" s="35">
        <f>IF('Historic - uncorrected'!Z127&lt;0,"",'Historic - uncorrected'!Z127*$B$10/AA$10)</f>
        <v>0</v>
      </c>
      <c r="AB127" s="35">
        <f>IF('Historic - uncorrected'!AA127&lt;0,"",'Historic - uncorrected'!AA127*$B$10/AB$10)</f>
        <v>0</v>
      </c>
      <c r="AC127" s="35">
        <f>IF('Historic - uncorrected'!AB127&lt;0,"",'Historic - uncorrected'!AB127*$B$10/AC$10)</f>
        <v>0</v>
      </c>
      <c r="AD127" s="35">
        <f>IF('Historic - uncorrected'!AC127&lt;0,"",'Historic - uncorrected'!AC127*$B$10/AD$10)</f>
        <v>0</v>
      </c>
      <c r="AE127" s="35">
        <f>IF('Historic - uncorrected'!AD127&lt;0,"",'Historic - uncorrected'!AD127*$B$10/AE$10)</f>
        <v>0</v>
      </c>
      <c r="AF127" s="35">
        <f>IF('Historic - uncorrected'!AE127&lt;0,"",'Historic - uncorrected'!AE127*$B$10/AF$10)</f>
        <v>0</v>
      </c>
      <c r="AG127" s="35">
        <f>IF('Historic - uncorrected'!AF127&lt;0,"",'Historic - uncorrected'!AF127*$B$10/AG$10)</f>
        <v>0</v>
      </c>
      <c r="AH127" s="35">
        <f>IF('Historic - uncorrected'!AG127&lt;0,"",'Historic - uncorrected'!AG127*$B$10/AH$10)</f>
        <v>0</v>
      </c>
      <c r="AI127" s="35">
        <f>IF('Historic - uncorrected'!AH127&lt;0,"",'Historic - uncorrected'!AH127*$B$10/AI$10)</f>
        <v>0</v>
      </c>
      <c r="AJ127" s="35">
        <f>IF('Historic - uncorrected'!AI127&lt;0,"",'Historic - uncorrected'!AI127*$B$10/AJ$10)</f>
        <v>0</v>
      </c>
      <c r="AK127" s="35">
        <f>IF('Historic - uncorrected'!AJ127&lt;0,"",'Historic - uncorrected'!AJ127*$B$10/AK$10)</f>
        <v>0</v>
      </c>
      <c r="AL127" s="35">
        <f>IF('Historic - uncorrected'!AK127&lt;0,"",'Historic - uncorrected'!AK127*$B$10/AL$10)</f>
        <v>0</v>
      </c>
      <c r="AM127" s="35">
        <f>IF('Historic - uncorrected'!AL127&lt;0,"",'Historic - uncorrected'!AL127*$B$10/AM$10)</f>
        <v>0</v>
      </c>
      <c r="AN127" s="35">
        <f>IF('Historic - uncorrected'!AM127&lt;0,"",'Historic - uncorrected'!AM127*$B$10/AN$10)</f>
        <v>0</v>
      </c>
      <c r="AO127" s="35">
        <f>IF('Historic - uncorrected'!AN127&lt;0,"",'Historic - uncorrected'!AN127*$B$10/AO$10)</f>
        <v>0</v>
      </c>
      <c r="AP127" s="35">
        <f>IF('Historic - uncorrected'!AO127&lt;0,"",'Historic - uncorrected'!AO127*$B$10/AP$10)</f>
        <v>0</v>
      </c>
      <c r="AQ127" s="35">
        <f>IF('Historic - uncorrected'!AP127&lt;0,"",'Historic - uncorrected'!AP127*$B$10/AQ$10)</f>
        <v>0</v>
      </c>
      <c r="AR127" s="35">
        <f>IF('Historic - uncorrected'!AQ127&lt;0,"",'Historic - uncorrected'!AQ127*$B$10/AR$10)</f>
        <v>0</v>
      </c>
      <c r="AS127" s="35">
        <f>IF('Historic - uncorrected'!AR127&lt;0,"",'Historic - uncorrected'!AR127*$B$10/AS$10)</f>
        <v>0</v>
      </c>
      <c r="AT127" s="35">
        <f>IF('Historic - uncorrected'!AS127&lt;0,"",'Historic - uncorrected'!AS127*$B$10/AT$10)</f>
        <v>0</v>
      </c>
      <c r="AU127" s="35">
        <f>IF('Historic - uncorrected'!AT127&lt;0,"",'Historic - uncorrected'!AT127*$B$10/AU$10)</f>
        <v>0</v>
      </c>
      <c r="AV127" s="35">
        <f>IF('Historic - uncorrected'!AU127&lt;0,"",'Historic - uncorrected'!AU127*$B$10/AV$10)</f>
        <v>0</v>
      </c>
      <c r="AW127" s="35">
        <f>IF('Historic - uncorrected'!AV127&lt;0,"",'Historic - uncorrected'!AV127*$B$10/AW$10)</f>
        <v>0</v>
      </c>
      <c r="AX127" s="35">
        <f>IF('Historic - uncorrected'!AW127&lt;0,"",'Historic - uncorrected'!AW127*$B$10/AX$10)</f>
        <v>0</v>
      </c>
      <c r="AY127" s="35">
        <f>IF('Historic - uncorrected'!AX127&lt;0,"",'Historic - uncorrected'!AX127*$B$10/AY$10)</f>
        <v>0</v>
      </c>
      <c r="AZ127" s="35">
        <f>IF('Historic - uncorrected'!AY127&lt;0,"",'Historic - uncorrected'!AY127*$B$10/AZ$10)</f>
        <v>0</v>
      </c>
      <c r="BA127" s="35">
        <f>IF('Historic - uncorrected'!AZ127&lt;0,"",'Historic - uncorrected'!AZ127*$B$10/BA$10)</f>
        <v>0</v>
      </c>
      <c r="BB127" s="35">
        <f>IF('Historic - uncorrected'!BA127&lt;0,"",'Historic - uncorrected'!BA127*$B$10/BB$10)</f>
        <v>0</v>
      </c>
      <c r="BC127" s="35">
        <f>IF('Historic - uncorrected'!BB127&lt;0,"",'Historic - uncorrected'!BB127*$B$10/BC$10)</f>
        <v>0</v>
      </c>
      <c r="BD127" s="35">
        <f>IF('Historic - uncorrected'!BC127&lt;0,"",'Historic - uncorrected'!BC127*$B$10/BD$10)</f>
        <v>0</v>
      </c>
      <c r="BE127" s="35">
        <f>IF('Historic - uncorrected'!BD127&lt;0,"",'Historic - uncorrected'!BD127*$B$10/BE$10)</f>
        <v>0</v>
      </c>
      <c r="BF127" s="35">
        <f>IF('Historic - uncorrected'!BE127&lt;0,"",'Historic - uncorrected'!BE127*$B$10/BF$10)</f>
        <v>0</v>
      </c>
      <c r="BG127" s="35">
        <f>IF('Historic - uncorrected'!BF127&lt;0,"",'Historic - uncorrected'!BF127*$B$10/BG$10)</f>
        <v>0</v>
      </c>
      <c r="BH127" s="35">
        <f>IF('Historic - uncorrected'!BG127&lt;0,"",'Historic - uncorrected'!BG127*$B$10/BH$10)</f>
        <v>0</v>
      </c>
      <c r="BI127" s="35">
        <f>IF('Historic - uncorrected'!BH127&lt;0,"",'Historic - uncorrected'!BH127*$B$10/BI$10)</f>
        <v>0</v>
      </c>
      <c r="BJ127" s="35">
        <f>IF('Historic - uncorrected'!BI127&lt;0,"",'Historic - uncorrected'!BI127*$B$10/BJ$10)</f>
        <v>0</v>
      </c>
      <c r="BK127" s="35">
        <f>IF('Historic - uncorrected'!BJ127&lt;0,"",'Historic - uncorrected'!BJ127*$B$10/BK$10)</f>
        <v>0</v>
      </c>
      <c r="BL127" s="35">
        <f>IF('Historic - uncorrected'!BK127&lt;0,"",'Historic - uncorrected'!BK127*$B$10/BL$10)</f>
        <v>0</v>
      </c>
      <c r="BM127" s="35">
        <f>IF('Historic - uncorrected'!BL127&lt;0,"",'Historic - uncorrected'!BL127*$B$10/BM$10)</f>
        <v>0</v>
      </c>
      <c r="BN127" s="35">
        <f>IF('Historic - uncorrected'!BM127&lt;0,"",'Historic - uncorrected'!BM127*$B$10/BN$10)</f>
        <v>0</v>
      </c>
      <c r="BO127" s="35">
        <f>IF('Historic - uncorrected'!BN127&lt;0,"",'Historic - uncorrected'!BN127*$B$10/BO$10)</f>
        <v>0</v>
      </c>
      <c r="BP127" s="35">
        <f>IF('Historic - uncorrected'!BO127&lt;0,"",'Historic - uncorrected'!BO127*$B$10/BP$10)</f>
        <v>0</v>
      </c>
      <c r="BQ127" s="35">
        <f>IF('Historic - uncorrected'!BP127&lt;0,"",'Historic - uncorrected'!BP127*$B$10/BQ$10)</f>
        <v>0</v>
      </c>
      <c r="BR127" s="35">
        <f>IF('Historic - uncorrected'!BQ127&lt;0,"",'Historic - uncorrected'!BQ127*$B$10/BR$10)</f>
        <v>0</v>
      </c>
      <c r="BS127" s="35">
        <f>IF('Historic - uncorrected'!BR127&lt;0,"",'Historic - uncorrected'!BR127*$B$10/BS$10)</f>
        <v>0</v>
      </c>
      <c r="BT127" s="35">
        <f>IF('Historic - uncorrected'!BS127&lt;0,"",'Historic - uncorrected'!BS127*$B$10/BT$10)</f>
        <v>0</v>
      </c>
      <c r="BU127" s="35">
        <f>IF('Historic - uncorrected'!BT127&lt;0,"",'Historic - uncorrected'!BT127*$B$10/BU$10)</f>
        <v>0</v>
      </c>
      <c r="BV127" s="35">
        <f>IF('Historic - uncorrected'!BU127&lt;0,"",'Historic - uncorrected'!BU127*$B$10/BV$10)</f>
        <v>0</v>
      </c>
      <c r="BW127" s="28">
        <f t="shared" si="4"/>
        <v>1</v>
      </c>
      <c r="BY127" s="5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</row>
    <row r="128" spans="1:93" s="4" customFormat="1" ht="13.5" customHeight="1" x14ac:dyDescent="0.25">
      <c r="A128" s="30" t="s">
        <v>148</v>
      </c>
      <c r="B128" s="23">
        <f t="shared" si="3"/>
        <v>655.56331513393536</v>
      </c>
      <c r="C128" s="35">
        <v>0</v>
      </c>
      <c r="D128" s="35">
        <f>IF('Historic - uncorrected'!C128&lt;0,"",'Historic - uncorrected'!C128*$B$10/D$10)</f>
        <v>533.46640879555525</v>
      </c>
      <c r="E128" s="35">
        <f>IF('Historic - uncorrected'!D128&lt;0,"",'Historic - uncorrected'!D128*$B$10/E$10)</f>
        <v>32.090396848079045</v>
      </c>
      <c r="F128" s="35">
        <f>IF('Historic - uncorrected'!E128&lt;0,"",'Historic - uncorrected'!E128*$B$10/F$10)</f>
        <v>55.29589787565763</v>
      </c>
      <c r="G128" s="35">
        <f>IF('Historic - uncorrected'!F128&lt;0,"",'Historic - uncorrected'!F128*$B$10/G$10)</f>
        <v>0</v>
      </c>
      <c r="H128" s="35">
        <f>IF('Historic - uncorrected'!G128&lt;0,"",'Historic - uncorrected'!G128*$B$10/H$10)</f>
        <v>1043.1977107749501</v>
      </c>
      <c r="I128" s="35">
        <f>IF('Historic - uncorrected'!H128&lt;0,"",'Historic - uncorrected'!H128*$B$10/I$10)</f>
        <v>22.712411315275403</v>
      </c>
      <c r="J128" s="35">
        <f>IF('Historic - uncorrected'!I128&lt;0,"",'Historic - uncorrected'!I128*$B$10/J$10)</f>
        <v>4.8817137764196596</v>
      </c>
      <c r="K128" s="35">
        <f>IF('Historic - uncorrected'!J128&lt;0,"",'Historic - uncorrected'!J128*$B$10/K$10)</f>
        <v>44.911766743060866</v>
      </c>
      <c r="L128" s="35">
        <f>IF('Historic - uncorrected'!K128&lt;0,"",'Historic - uncorrected'!K128*$B$10/L$10)</f>
        <v>242.48387648809526</v>
      </c>
      <c r="M128" s="35">
        <f>IF('Historic - uncorrected'!L128&lt;0,"",'Historic - uncorrected'!L128*$B$10/M$10)</f>
        <v>113.08204096954098</v>
      </c>
      <c r="N128" s="35">
        <f>IF('Historic - uncorrected'!M128&lt;0,"",'Historic - uncorrected'!M128*$B$10/N$10)</f>
        <v>483.79785488958998</v>
      </c>
      <c r="O128" s="35">
        <f>IF('Historic - uncorrected'!N128&lt;0,"",'Historic - uncorrected'!N128*$B$10/O$10)</f>
        <v>60.538389473684219</v>
      </c>
      <c r="P128" s="35">
        <f>IF('Historic - uncorrected'!O128&lt;0,"",'Historic - uncorrected'!O128*$B$10/P$10)</f>
        <v>4.5281769652305366</v>
      </c>
      <c r="Q128" s="35">
        <f>IF('Historic - uncorrected'!P128&lt;0,"",'Historic - uncorrected'!P128*$B$10/Q$10)</f>
        <v>991.81724167998857</v>
      </c>
      <c r="R128" s="35">
        <f>IF('Historic - uncorrected'!Q128&lt;0,"",'Historic - uncorrected'!Q128*$B$10/R$10)</f>
        <v>394.80740751094959</v>
      </c>
      <c r="S128" s="35">
        <f>IF('Historic - uncorrected'!R128&lt;0,"",'Historic - uncorrected'!R128*$B$10/S$10)</f>
        <v>111.99504518135588</v>
      </c>
      <c r="T128" s="35">
        <f>IF('Historic - uncorrected'!S128&lt;0,"",'Historic - uncorrected'!S128*$B$10/T$10)</f>
        <v>84.750176834659598</v>
      </c>
      <c r="U128" s="35">
        <f>IF('Historic - uncorrected'!T128&lt;0,"",'Historic - uncorrected'!T128*$B$10/U$10)</f>
        <v>71.344122473145575</v>
      </c>
      <c r="V128" s="35">
        <f>IF('Historic - uncorrected'!U128&lt;0,"",'Historic - uncorrected'!U128*$B$10/V$10)</f>
        <v>294.47757296466978</v>
      </c>
      <c r="W128" s="35">
        <f>IF('Historic - uncorrected'!V128&lt;0,"",'Historic - uncorrected'!V128*$B$10/W$10)</f>
        <v>770.75987487251916</v>
      </c>
      <c r="X128" s="35">
        <f>IF('Historic - uncorrected'!W128&lt;0,"",'Historic - uncorrected'!W128*$B$10/X$10)</f>
        <v>0</v>
      </c>
      <c r="Y128" s="35">
        <f>IF('Historic - uncorrected'!X128&lt;0,"",'Historic - uncorrected'!X128*$B$10/Y$10)</f>
        <v>400.57493243534958</v>
      </c>
      <c r="Z128" s="35">
        <f>IF('Historic - uncorrected'!Y128&lt;0,"",'Historic - uncorrected'!Y128*$B$10/Z$10)</f>
        <v>514.5453604294479</v>
      </c>
      <c r="AA128" s="35">
        <f>IF('Historic - uncorrected'!Z128&lt;0,"",'Historic - uncorrected'!Z128*$B$10/AA$10)</f>
        <v>11.084977210884356</v>
      </c>
      <c r="AB128" s="35">
        <f>IF('Historic - uncorrected'!AA128&lt;0,"",'Historic - uncorrected'!AA128*$B$10/AB$10)</f>
        <v>1080.3562928750448</v>
      </c>
      <c r="AC128" s="35">
        <f>IF('Historic - uncorrected'!AB128&lt;0,"",'Historic - uncorrected'!AB128*$B$10/AC$10)</f>
        <v>12.336222651222654</v>
      </c>
      <c r="AD128" s="35">
        <f>IF('Historic - uncorrected'!AC128&lt;0,"",'Historic - uncorrected'!AC128*$B$10/AD$10)</f>
        <v>1658.9847115384616</v>
      </c>
      <c r="AE128" s="35">
        <f>IF('Historic - uncorrected'!AD128&lt;0,"",'Historic - uncorrected'!AD128*$B$10/AE$10)</f>
        <v>148.43584978706932</v>
      </c>
      <c r="AF128" s="35">
        <f>IF('Historic - uncorrected'!AE128&lt;0,"",'Historic - uncorrected'!AE128*$B$10/AF$10)</f>
        <v>85.377310722850311</v>
      </c>
      <c r="AG128" s="35">
        <f>IF('Historic - uncorrected'!AF128&lt;0,"",'Historic - uncorrected'!AF128*$B$10/AG$10)</f>
        <v>195.13423935500128</v>
      </c>
      <c r="AH128" s="35">
        <f>IF('Historic - uncorrected'!AG128&lt;0,"",'Historic - uncorrected'!AG128*$B$10/AH$10)</f>
        <v>713.14958005752646</v>
      </c>
      <c r="AI128" s="35">
        <f>IF('Historic - uncorrected'!AH128&lt;0,"",'Historic - uncorrected'!AH128*$B$10/AI$10)</f>
        <v>33.059923787271927</v>
      </c>
      <c r="AJ128" s="35">
        <f>IF('Historic - uncorrected'!AI128&lt;0,"",'Historic - uncorrected'!AI128*$B$10/AJ$10)</f>
        <v>231.48040646258505</v>
      </c>
      <c r="AK128" s="35">
        <f>IF('Historic - uncorrected'!AJ128&lt;0,"",'Historic - uncorrected'!AJ128*$B$10/AK$10)</f>
        <v>151.72528690146422</v>
      </c>
      <c r="AL128" s="35">
        <f>IF('Historic - uncorrected'!AK128&lt;0,"",'Historic - uncorrected'!AK128*$B$10/AL$10)</f>
        <v>515.55299024199849</v>
      </c>
      <c r="AM128" s="35">
        <f>IF('Historic - uncorrected'!AL128&lt;0,"",'Historic - uncorrected'!AL128*$B$10/AM$10)</f>
        <v>376.66599828399836</v>
      </c>
      <c r="AN128" s="35">
        <f>IF('Historic - uncorrected'!AM128&lt;0,"",'Historic - uncorrected'!AM128*$B$10/AN$10)</f>
        <v>427.72040288924563</v>
      </c>
      <c r="AO128" s="35">
        <f>IF('Historic - uncorrected'!AN128&lt;0,"",'Historic - uncorrected'!AN128*$B$10/AO$10)</f>
        <v>205.03585298563871</v>
      </c>
      <c r="AP128" s="35">
        <f>IF('Historic - uncorrected'!AO128&lt;0,"",'Historic - uncorrected'!AO128*$B$10/AP$10)</f>
        <v>108.78492341269842</v>
      </c>
      <c r="AQ128" s="35">
        <f>IF('Historic - uncorrected'!AP128&lt;0,"",'Historic - uncorrected'!AP128*$B$10/AQ$10)</f>
        <v>183.45386492673995</v>
      </c>
      <c r="AR128" s="35">
        <f>IF('Historic - uncorrected'!AQ128&lt;0,"",'Historic - uncorrected'!AQ128*$B$10/AR$10)</f>
        <v>763.25713960511041</v>
      </c>
      <c r="AS128" s="35">
        <f>IF('Historic - uncorrected'!AR128&lt;0,"",'Historic - uncorrected'!AR128*$B$10/AS$10)</f>
        <v>22.606709905660381</v>
      </c>
      <c r="AT128" s="35">
        <f>IF('Historic - uncorrected'!AS128&lt;0,"",'Historic - uncorrected'!AS128*$B$10/AT$10)</f>
        <v>23.814273291925467</v>
      </c>
      <c r="AU128" s="35">
        <f>IF('Historic - uncorrected'!AT128&lt;0,"",'Historic - uncorrected'!AT128*$B$10/AU$10)</f>
        <v>84.490001519756845</v>
      </c>
      <c r="AV128" s="35">
        <f>IF('Historic - uncorrected'!AU128&lt;0,"",'Historic - uncorrected'!AU128*$B$10/AV$10)</f>
        <v>2066.5497156659771</v>
      </c>
      <c r="AW128" s="35">
        <f>IF('Historic - uncorrected'!AV128&lt;0,"",'Historic - uncorrected'!AV128*$B$10/AW$10)</f>
        <v>725.11756006493511</v>
      </c>
      <c r="AX128" s="35">
        <f>IF('Historic - uncorrected'!AW128&lt;0,"",'Historic - uncorrected'!AW128*$B$10/AX$10)</f>
        <v>24.468961217476682</v>
      </c>
      <c r="AY128" s="35">
        <f>IF('Historic - uncorrected'!AX128&lt;0,"",'Historic - uncorrected'!AX128*$B$10/AY$10)</f>
        <v>313.29625810087356</v>
      </c>
      <c r="AZ128" s="35">
        <f>IF('Historic - uncorrected'!AY128&lt;0,"",'Historic - uncorrected'!AY128*$B$10/AZ$10)</f>
        <v>2546.7818030669901</v>
      </c>
      <c r="BA128" s="35">
        <f>IF('Historic - uncorrected'!AZ128&lt;0,"",'Historic - uncorrected'!AZ128*$B$10/BA$10)</f>
        <v>457.37174878522848</v>
      </c>
      <c r="BB128" s="35">
        <f>IF('Historic - uncorrected'!BA128&lt;0,"",'Historic - uncorrected'!BA128*$B$10/BB$10)</f>
        <v>835.36213407821242</v>
      </c>
      <c r="BC128" s="35">
        <f>IF('Historic - uncorrected'!BB128&lt;0,"",'Historic - uncorrected'!BB128*$B$10/BC$10)</f>
        <v>244.2919584171697</v>
      </c>
      <c r="BD128" s="35">
        <f>IF('Historic - uncorrected'!BC128&lt;0,"",'Historic - uncorrected'!BC128*$B$10/BD$10)</f>
        <v>326.17527126805783</v>
      </c>
      <c r="BE128" s="35">
        <f>IF('Historic - uncorrected'!BD128&lt;0,"",'Historic - uncorrected'!BD128*$B$10/BE$10)</f>
        <v>234.55956679894183</v>
      </c>
      <c r="BF128" s="35">
        <f>IF('Historic - uncorrected'!BE128&lt;0,"",'Historic - uncorrected'!BE128*$B$10/BF$10)</f>
        <v>2801.7131705627708</v>
      </c>
      <c r="BG128" s="35">
        <f>IF('Historic - uncorrected'!BF128&lt;0,"",'Historic - uncorrected'!BF128*$B$10/BG$10)</f>
        <v>5.7504281964754416</v>
      </c>
      <c r="BH128" s="35">
        <f>IF('Historic - uncorrected'!BG128&lt;0,"",'Historic - uncorrected'!BG128*$B$10/BH$10)</f>
        <v>2105.4519918946303</v>
      </c>
      <c r="BI128" s="35">
        <f>IF('Historic - uncorrected'!BH128&lt;0,"",'Historic - uncorrected'!BH128*$B$10/BI$10)</f>
        <v>2258.2567845433259</v>
      </c>
      <c r="BJ128" s="35">
        <f>IF('Historic - uncorrected'!BI128&lt;0,"",'Historic - uncorrected'!BI128*$B$10/BJ$10)</f>
        <v>42.730575481256338</v>
      </c>
      <c r="BK128" s="35">
        <f>IF('Historic - uncorrected'!BJ128&lt;0,"",'Historic - uncorrected'!BJ128*$B$10/BK$10)</f>
        <v>128.5747149564051</v>
      </c>
      <c r="BL128" s="35">
        <f>IF('Historic - uncorrected'!BK128&lt;0,"",'Historic - uncorrected'!BK128*$B$10/BL$10)</f>
        <v>1868.5874438565552</v>
      </c>
      <c r="BM128" s="35">
        <f>IF('Historic - uncorrected'!BL128&lt;0,"",'Historic - uncorrected'!BL128*$B$10/BM$10)</f>
        <v>217.68688278388282</v>
      </c>
      <c r="BN128" s="35">
        <f>IF('Historic - uncorrected'!BM128&lt;0,"",'Historic - uncorrected'!BM128*$B$10/BN$10)</f>
        <v>3504.216191558442</v>
      </c>
      <c r="BO128" s="35">
        <f>IF('Historic - uncorrected'!BN128&lt;0,"",'Historic - uncorrected'!BN128*$B$10/BO$10)</f>
        <v>579.32799450549453</v>
      </c>
      <c r="BP128" s="35">
        <f>IF('Historic - uncorrected'!BO128&lt;0,"",'Historic - uncorrected'!BO128*$B$10/BP$10)</f>
        <v>1335.6882756892232</v>
      </c>
      <c r="BQ128" s="35">
        <f>IF('Historic - uncorrected'!BP128&lt;0,"",'Historic - uncorrected'!BP128*$B$10/BQ$10)</f>
        <v>577.74079452054809</v>
      </c>
      <c r="BR128" s="35">
        <f>IF('Historic - uncorrected'!BQ128&lt;0,"",'Historic - uncorrected'!BQ128*$B$10/BR$10)</f>
        <v>2203.5045977011496</v>
      </c>
      <c r="BS128" s="35">
        <f>IF('Historic - uncorrected'!BR128&lt;0,"",'Historic - uncorrected'!BR128*$B$10/BS$10)</f>
        <v>1085.5875933075934</v>
      </c>
      <c r="BT128" s="35">
        <f>IF('Historic - uncorrected'!BS128&lt;0,"",'Historic - uncorrected'!BS128*$B$10/BT$10)</f>
        <v>4035.8926315789481</v>
      </c>
      <c r="BU128" s="35">
        <f>IF('Historic - uncorrected'!BT128&lt;0,"",'Historic - uncorrected'!BT128*$B$10/BU$10)</f>
        <v>66.858851777330656</v>
      </c>
      <c r="BV128" s="35">
        <f>IF('Historic - uncorrected'!BU128&lt;0,"",'Historic - uncorrected'!BU128*$B$10/BV$10)</f>
        <v>2644.8861364221366</v>
      </c>
      <c r="BW128" s="28">
        <f t="shared" si="4"/>
        <v>69</v>
      </c>
      <c r="BY128" s="5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</row>
    <row r="129" spans="1:93" s="4" customFormat="1" ht="13.5" customHeight="1" x14ac:dyDescent="0.25">
      <c r="A129" s="30" t="s">
        <v>117</v>
      </c>
      <c r="B129" s="23">
        <f t="shared" si="3"/>
        <v>9.6938992741463323E-2</v>
      </c>
      <c r="C129" s="35">
        <v>0</v>
      </c>
      <c r="D129" s="35">
        <f>IF('Historic - uncorrected'!C129&lt;0,"",'Historic - uncorrected'!C129*$B$10/D$10)</f>
        <v>0</v>
      </c>
      <c r="E129" s="35">
        <f>IF('Historic - uncorrected'!D129&lt;0,"",'Historic - uncorrected'!D129*$B$10/E$10)</f>
        <v>0</v>
      </c>
      <c r="F129" s="35">
        <f>IF('Historic - uncorrected'!E129&lt;0,"",'Historic - uncorrected'!E129*$B$10/F$10)</f>
        <v>0</v>
      </c>
      <c r="G129" s="35">
        <f>IF('Historic - uncorrected'!F129&lt;0,"",'Historic - uncorrected'!F129*$B$10/G$10)</f>
        <v>0</v>
      </c>
      <c r="H129" s="35">
        <f>IF('Historic - uncorrected'!G129&lt;0,"",'Historic - uncorrected'!G129*$B$10/H$10)</f>
        <v>0</v>
      </c>
      <c r="I129" s="35">
        <f>IF('Historic - uncorrected'!H129&lt;0,"",'Historic - uncorrected'!H129*$B$10/I$10)</f>
        <v>0</v>
      </c>
      <c r="J129" s="35">
        <f>IF('Historic - uncorrected'!I129&lt;0,"",'Historic - uncorrected'!I129*$B$10/J$10)</f>
        <v>0</v>
      </c>
      <c r="K129" s="35">
        <f>IF('Historic - uncorrected'!J129&lt;0,"",'Historic - uncorrected'!J129*$B$10/K$10)</f>
        <v>0</v>
      </c>
      <c r="L129" s="35">
        <f>IF('Historic - uncorrected'!K129&lt;0,"",'Historic - uncorrected'!K129*$B$10/L$10)</f>
        <v>0</v>
      </c>
      <c r="M129" s="35">
        <f>IF('Historic - uncorrected'!L129&lt;0,"",'Historic - uncorrected'!L129*$B$10/M$10)</f>
        <v>0</v>
      </c>
      <c r="N129" s="35">
        <f>IF('Historic - uncorrected'!M129&lt;0,"",'Historic - uncorrected'!M129*$B$10/N$10)</f>
        <v>0</v>
      </c>
      <c r="O129" s="35">
        <f>IF('Historic - uncorrected'!N129&lt;0,"",'Historic - uncorrected'!N129*$B$10/O$10)</f>
        <v>0</v>
      </c>
      <c r="P129" s="35">
        <f>IF('Historic - uncorrected'!O129&lt;0,"",'Historic - uncorrected'!O129*$B$10/P$10)</f>
        <v>0</v>
      </c>
      <c r="Q129" s="35">
        <f>IF('Historic - uncorrected'!P129&lt;0,"",'Historic - uncorrected'!P129*$B$10/Q$10)</f>
        <v>0</v>
      </c>
      <c r="R129" s="35">
        <f>IF('Historic - uncorrected'!Q129&lt;0,"",'Historic - uncorrected'!Q129*$B$10/R$10)</f>
        <v>0</v>
      </c>
      <c r="S129" s="35">
        <f>IF('Historic - uncorrected'!R129&lt;0,"",'Historic - uncorrected'!R129*$B$10/S$10)</f>
        <v>0</v>
      </c>
      <c r="T129" s="35">
        <f>IF('Historic - uncorrected'!S129&lt;0,"",'Historic - uncorrected'!S129*$B$10/T$10)</f>
        <v>0</v>
      </c>
      <c r="U129" s="35">
        <f>IF('Historic - uncorrected'!T129&lt;0,"",'Historic - uncorrected'!T129*$B$10/U$10)</f>
        <v>0</v>
      </c>
      <c r="V129" s="35">
        <f>IF('Historic - uncorrected'!U129&lt;0,"",'Historic - uncorrected'!U129*$B$10/V$10)</f>
        <v>0</v>
      </c>
      <c r="W129" s="35">
        <f>IF('Historic - uncorrected'!V129&lt;0,"",'Historic - uncorrected'!V129*$B$10/W$10)</f>
        <v>0</v>
      </c>
      <c r="X129" s="35">
        <f>IF('Historic - uncorrected'!W129&lt;0,"",'Historic - uncorrected'!W129*$B$10/X$10)</f>
        <v>0</v>
      </c>
      <c r="Y129" s="35">
        <f>IF('Historic - uncorrected'!X129&lt;0,"",'Historic - uncorrected'!X129*$B$10/Y$10)</f>
        <v>0</v>
      </c>
      <c r="Z129" s="35">
        <f>IF('Historic - uncorrected'!Y129&lt;0,"",'Historic - uncorrected'!Y129*$B$10/Z$10)</f>
        <v>0</v>
      </c>
      <c r="AA129" s="35">
        <f>IF('Historic - uncorrected'!Z129&lt;0,"",'Historic - uncorrected'!Z129*$B$10/AA$10)</f>
        <v>0</v>
      </c>
      <c r="AB129" s="35">
        <f>IF('Historic - uncorrected'!AA129&lt;0,"",'Historic - uncorrected'!AA129*$B$10/AB$10)</f>
        <v>0</v>
      </c>
      <c r="AC129" s="35">
        <f>IF('Historic - uncorrected'!AB129&lt;0,"",'Historic - uncorrected'!AB129*$B$10/AC$10)</f>
        <v>1.644829686829687</v>
      </c>
      <c r="AD129" s="35">
        <f>IF('Historic - uncorrected'!AC129&lt;0,"",'Historic - uncorrected'!AC129*$B$10/AD$10)</f>
        <v>0</v>
      </c>
      <c r="AE129" s="35">
        <f>IF('Historic - uncorrected'!AD129&lt;0,"",'Historic - uncorrected'!AD129*$B$10/AE$10)</f>
        <v>0</v>
      </c>
      <c r="AF129" s="35">
        <f>IF('Historic - uncorrected'!AE129&lt;0,"",'Historic - uncorrected'!AE129*$B$10/AF$10)</f>
        <v>0</v>
      </c>
      <c r="AG129" s="35">
        <f>IF('Historic - uncorrected'!AF129&lt;0,"",'Historic - uncorrected'!AF129*$B$10/AG$10)</f>
        <v>0</v>
      </c>
      <c r="AH129" s="35">
        <f>IF('Historic - uncorrected'!AG129&lt;0,"",'Historic - uncorrected'!AG129*$B$10/AH$10)</f>
        <v>0</v>
      </c>
      <c r="AI129" s="35">
        <f>IF('Historic - uncorrected'!AH129&lt;0,"",'Historic - uncorrected'!AH129*$B$10/AI$10)</f>
        <v>0</v>
      </c>
      <c r="AJ129" s="35">
        <f>IF('Historic - uncorrected'!AI129&lt;0,"",'Historic - uncorrected'!AI129*$B$10/AJ$10)</f>
        <v>0</v>
      </c>
      <c r="AK129" s="35">
        <f>IF('Historic - uncorrected'!AJ129&lt;0,"",'Historic - uncorrected'!AJ129*$B$10/AK$10)</f>
        <v>0</v>
      </c>
      <c r="AL129" s="35">
        <f>IF('Historic - uncorrected'!AK129&lt;0,"",'Historic - uncorrected'!AK129*$B$10/AL$10)</f>
        <v>5.2378387978142085</v>
      </c>
      <c r="AM129" s="35">
        <f>IF('Historic - uncorrected'!AL129&lt;0,"",'Historic - uncorrected'!AL129*$B$10/AM$10)</f>
        <v>0</v>
      </c>
      <c r="AN129" s="35">
        <f>IF('Historic - uncorrected'!AM129&lt;0,"",'Historic - uncorrected'!AM129*$B$10/AN$10)</f>
        <v>0</v>
      </c>
      <c r="AO129" s="35">
        <f>IF('Historic - uncorrected'!AN129&lt;0,"",'Historic - uncorrected'!AN129*$B$10/AO$10)</f>
        <v>0</v>
      </c>
      <c r="AP129" s="35">
        <f>IF('Historic - uncorrected'!AO129&lt;0,"",'Historic - uncorrected'!AO129*$B$10/AP$10)</f>
        <v>0</v>
      </c>
      <c r="AQ129" s="35">
        <f>IF('Historic - uncorrected'!AP129&lt;0,"",'Historic - uncorrected'!AP129*$B$10/AQ$10)</f>
        <v>0</v>
      </c>
      <c r="AR129" s="35">
        <f>IF('Historic - uncorrected'!AQ129&lt;0,"",'Historic - uncorrected'!AQ129*$B$10/AR$10)</f>
        <v>0</v>
      </c>
      <c r="AS129" s="35">
        <f>IF('Historic - uncorrected'!AR129&lt;0,"",'Historic - uncorrected'!AR129*$B$10/AS$10)</f>
        <v>0</v>
      </c>
      <c r="AT129" s="35">
        <f>IF('Historic - uncorrected'!AS129&lt;0,"",'Historic - uncorrected'!AS129*$B$10/AT$10)</f>
        <v>0</v>
      </c>
      <c r="AU129" s="35">
        <f>IF('Historic - uncorrected'!AT129&lt;0,"",'Historic - uncorrected'!AT129*$B$10/AU$10)</f>
        <v>0</v>
      </c>
      <c r="AV129" s="35">
        <f>IF('Historic - uncorrected'!AU129&lt;0,"",'Historic - uncorrected'!AU129*$B$10/AV$10)</f>
        <v>0</v>
      </c>
      <c r="AW129" s="35">
        <f>IF('Historic - uncorrected'!AV129&lt;0,"",'Historic - uncorrected'!AV129*$B$10/AW$10)</f>
        <v>0</v>
      </c>
      <c r="AX129" s="35">
        <f>IF('Historic - uncorrected'!AW129&lt;0,"",'Historic - uncorrected'!AW129*$B$10/AX$10)</f>
        <v>0</v>
      </c>
      <c r="AY129" s="35">
        <f>IF('Historic - uncorrected'!AX129&lt;0,"",'Historic - uncorrected'!AX129*$B$10/AY$10)</f>
        <v>0</v>
      </c>
      <c r="AZ129" s="35">
        <f>IF('Historic - uncorrected'!AY129&lt;0,"",'Historic - uncorrected'!AY129*$B$10/AZ$10)</f>
        <v>0</v>
      </c>
      <c r="BA129" s="35">
        <f>IF('Historic - uncorrected'!AZ129&lt;0,"",'Historic - uncorrected'!AZ129*$B$10/BA$10)</f>
        <v>0</v>
      </c>
      <c r="BB129" s="35">
        <f>IF('Historic - uncorrected'!BA129&lt;0,"",'Historic - uncorrected'!BA129*$B$10/BB$10)</f>
        <v>0</v>
      </c>
      <c r="BC129" s="35">
        <f>IF('Historic - uncorrected'!BB129&lt;0,"",'Historic - uncorrected'!BB129*$B$10/BC$10)</f>
        <v>0</v>
      </c>
      <c r="BD129" s="35">
        <f>IF('Historic - uncorrected'!BC129&lt;0,"",'Historic - uncorrected'!BC129*$B$10/BD$10)</f>
        <v>0</v>
      </c>
      <c r="BE129" s="35">
        <f>IF('Historic - uncorrected'!BD129&lt;0,"",'Historic - uncorrected'!BD129*$B$10/BE$10)</f>
        <v>0</v>
      </c>
      <c r="BF129" s="35">
        <f>IF('Historic - uncorrected'!BE129&lt;0,"",'Historic - uncorrected'!BE129*$B$10/BF$10)</f>
        <v>0</v>
      </c>
      <c r="BG129" s="35">
        <f>IF('Historic - uncorrected'!BF129&lt;0,"",'Historic - uncorrected'!BF129*$B$10/BG$10)</f>
        <v>0</v>
      </c>
      <c r="BH129" s="35">
        <f>IF('Historic - uncorrected'!BG129&lt;0,"",'Historic - uncorrected'!BG129*$B$10/BH$10)</f>
        <v>0</v>
      </c>
      <c r="BI129" s="35">
        <f>IF('Historic - uncorrected'!BH129&lt;0,"",'Historic - uncorrected'!BH129*$B$10/BI$10)</f>
        <v>0</v>
      </c>
      <c r="BJ129" s="35">
        <f>IF('Historic - uncorrected'!BI129&lt;0,"",'Historic - uncorrected'!BI129*$B$10/BJ$10)</f>
        <v>0</v>
      </c>
      <c r="BK129" s="35">
        <f>IF('Historic - uncorrected'!BJ129&lt;0,"",'Historic - uncorrected'!BJ129*$B$10/BK$10)</f>
        <v>0</v>
      </c>
      <c r="BL129" s="35">
        <f>IF('Historic - uncorrected'!BK129&lt;0,"",'Historic - uncorrected'!BK129*$B$10/BL$10)</f>
        <v>0</v>
      </c>
      <c r="BM129" s="35">
        <f>IF('Historic - uncorrected'!BL129&lt;0,"",'Historic - uncorrected'!BL129*$B$10/BM$10)</f>
        <v>0</v>
      </c>
      <c r="BN129" s="35">
        <f>IF('Historic - uncorrected'!BM129&lt;0,"",'Historic - uncorrected'!BM129*$B$10/BN$10)</f>
        <v>0</v>
      </c>
      <c r="BO129" s="35">
        <f>IF('Historic - uncorrected'!BN129&lt;0,"",'Historic - uncorrected'!BN129*$B$10/BO$10)</f>
        <v>0</v>
      </c>
      <c r="BP129" s="35">
        <f>IF('Historic - uncorrected'!BO129&lt;0,"",'Historic - uncorrected'!BO129*$B$10/BP$10)</f>
        <v>0</v>
      </c>
      <c r="BQ129" s="35">
        <f>IF('Historic - uncorrected'!BP129&lt;0,"",'Historic - uncorrected'!BP129*$B$10/BQ$10)</f>
        <v>0</v>
      </c>
      <c r="BR129" s="35">
        <f>IF('Historic - uncorrected'!BQ129&lt;0,"",'Historic - uncorrected'!BQ129*$B$10/BR$10)</f>
        <v>0</v>
      </c>
      <c r="BS129" s="35">
        <f>IF('Historic - uncorrected'!BR129&lt;0,"",'Historic - uncorrected'!BR129*$B$10/BS$10)</f>
        <v>0</v>
      </c>
      <c r="BT129" s="35">
        <f>IF('Historic - uncorrected'!BS129&lt;0,"",'Historic - uncorrected'!BS129*$B$10/BT$10)</f>
        <v>0</v>
      </c>
      <c r="BU129" s="35">
        <f>IF('Historic - uncorrected'!BT129&lt;0,"",'Historic - uncorrected'!BT129*$B$10/BU$10)</f>
        <v>0</v>
      </c>
      <c r="BV129" s="35">
        <f>IF('Historic - uncorrected'!BU129&lt;0,"",'Historic - uncorrected'!BU129*$B$10/BV$10)</f>
        <v>0</v>
      </c>
      <c r="BW129" s="28">
        <f t="shared" si="4"/>
        <v>2</v>
      </c>
      <c r="BY129" s="5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</row>
    <row r="130" spans="1:93" s="4" customFormat="1" ht="13.5" customHeight="1" x14ac:dyDescent="0.25">
      <c r="A130" s="30" t="s">
        <v>118</v>
      </c>
      <c r="B130" s="23">
        <f t="shared" si="3"/>
        <v>12.222278059753648</v>
      </c>
      <c r="C130" s="35">
        <v>0</v>
      </c>
      <c r="D130" s="35">
        <f>IF('Historic - uncorrected'!C130&lt;0,"",'Historic - uncorrected'!C130*$B$10/D$10)</f>
        <v>0</v>
      </c>
      <c r="E130" s="35">
        <f>IF('Historic - uncorrected'!D130&lt;0,"",'Historic - uncorrected'!D130*$B$10/E$10)</f>
        <v>0</v>
      </c>
      <c r="F130" s="35">
        <f>IF('Historic - uncorrected'!E130&lt;0,"",'Historic - uncorrected'!E130*$B$10/F$10)</f>
        <v>11.955869810953001</v>
      </c>
      <c r="G130" s="35">
        <f>IF('Historic - uncorrected'!F130&lt;0,"",'Historic - uncorrected'!F130*$B$10/G$10)</f>
        <v>20.933624525674976</v>
      </c>
      <c r="H130" s="35">
        <f>IF('Historic - uncorrected'!G130&lt;0,"",'Historic - uncorrected'!G130*$B$10/H$10)</f>
        <v>0</v>
      </c>
      <c r="I130" s="35">
        <f>IF('Historic - uncorrected'!H130&lt;0,"",'Historic - uncorrected'!H130*$B$10/I$10)</f>
        <v>0</v>
      </c>
      <c r="J130" s="35">
        <f>IF('Historic - uncorrected'!I130&lt;0,"",'Historic - uncorrected'!I130*$B$10/J$10)</f>
        <v>35.148339190221549</v>
      </c>
      <c r="K130" s="35">
        <f>IF('Historic - uncorrected'!J130&lt;0,"",'Historic - uncorrected'!J130*$B$10/K$10)</f>
        <v>6.8343992869875239</v>
      </c>
      <c r="L130" s="35">
        <f>IF('Historic - uncorrected'!K130&lt;0,"",'Historic - uncorrected'!K130*$B$10/L$10)</f>
        <v>0</v>
      </c>
      <c r="M130" s="35">
        <f>IF('Historic - uncorrected'!L130&lt;0,"",'Historic - uncorrected'!L130*$B$10/M$10)</f>
        <v>10.280185542685544</v>
      </c>
      <c r="N130" s="35">
        <f>IF('Historic - uncorrected'!M130&lt;0,"",'Historic - uncorrected'!M130*$B$10/N$10)</f>
        <v>131.50854388863854</v>
      </c>
      <c r="O130" s="35">
        <f>IF('Historic - uncorrected'!N130&lt;0,"",'Historic - uncorrected'!N130*$B$10/O$10)</f>
        <v>0.96092681704260663</v>
      </c>
      <c r="P130" s="35">
        <f>IF('Historic - uncorrected'!O130&lt;0,"",'Historic - uncorrected'!O130*$B$10/P$10)</f>
        <v>6.3394477513227523</v>
      </c>
      <c r="Q130" s="35">
        <f>IF('Historic - uncorrected'!P130&lt;0,"",'Historic - uncorrected'!P130*$B$10/Q$10)</f>
        <v>91.00944727026112</v>
      </c>
      <c r="R130" s="35">
        <f>IF('Historic - uncorrected'!Q130&lt;0,"",'Historic - uncorrected'!Q130*$B$10/R$10)</f>
        <v>19.651047432671703</v>
      </c>
      <c r="S130" s="35">
        <f>IF('Historic - uncorrected'!R130&lt;0,"",'Historic - uncorrected'!R130*$B$10/S$10)</f>
        <v>4.0285987475307872</v>
      </c>
      <c r="T130" s="35">
        <f>IF('Historic - uncorrected'!S130&lt;0,"",'Historic - uncorrected'!S130*$B$10/T$10)</f>
        <v>33.900070733863842</v>
      </c>
      <c r="U130" s="35">
        <f>IF('Historic - uncorrected'!T130&lt;0,"",'Historic - uncorrected'!T130*$B$10/U$10)</f>
        <v>0</v>
      </c>
      <c r="V130" s="35">
        <f>IF('Historic - uncorrected'!U130&lt;0,"",'Historic - uncorrected'!U130*$B$10/V$10)</f>
        <v>0</v>
      </c>
      <c r="W130" s="35">
        <f>IF('Historic - uncorrected'!V130&lt;0,"",'Historic - uncorrected'!V130*$B$10/W$10)</f>
        <v>9.023530242409981</v>
      </c>
      <c r="X130" s="35" t="str">
        <f>IF('Historic - uncorrected'!W130&lt;0,"",'Historic - uncorrected'!W130*$B$10/X$10)</f>
        <v/>
      </c>
      <c r="Y130" s="35">
        <f>IF('Historic - uncorrected'!X130&lt;0,"",'Historic - uncorrected'!X130*$B$10/Y$10)</f>
        <v>8.276341579242759</v>
      </c>
      <c r="Z130" s="35">
        <f>IF('Historic - uncorrected'!Y130&lt;0,"",'Historic - uncorrected'!Y130*$B$10/Z$10)</f>
        <v>0.70006171486999713</v>
      </c>
      <c r="AA130" s="35">
        <f>IF('Historic - uncorrected'!Z130&lt;0,"",'Historic - uncorrected'!Z130*$B$10/AA$10)</f>
        <v>5.2164598639455786</v>
      </c>
      <c r="AB130" s="35">
        <f>IF('Historic - uncorrected'!AA130&lt;0,"",'Historic - uncorrected'!AA130*$B$10/AB$10)</f>
        <v>0</v>
      </c>
      <c r="AC130" s="35">
        <f>IF('Historic - uncorrected'!AB130&lt;0,"",'Historic - uncorrected'!AB130*$B$10/AC$10)</f>
        <v>0</v>
      </c>
      <c r="AD130" s="35">
        <f>IF('Historic - uncorrected'!AC130&lt;0,"",'Historic - uncorrected'!AC130*$B$10/AD$10)</f>
        <v>0</v>
      </c>
      <c r="AE130" s="35">
        <f>IF('Historic - uncorrected'!AD130&lt;0,"",'Historic - uncorrected'!AD130*$B$10/AE$10)</f>
        <v>49.72600967866822</v>
      </c>
      <c r="AF130" s="35">
        <f>IF('Historic - uncorrected'!AE130&lt;0,"",'Historic - uncorrected'!AE130*$B$10/AF$10)</f>
        <v>6.5674854402192535</v>
      </c>
      <c r="AG130" s="35">
        <f>IF('Historic - uncorrected'!AF130&lt;0,"",'Historic - uncorrected'!AF130*$B$10/AG$10)</f>
        <v>87.907008818342163</v>
      </c>
      <c r="AH130" s="35">
        <f>IF('Historic - uncorrected'!AG130&lt;0,"",'Historic - uncorrected'!AG130*$B$10/AH$10)</f>
        <v>4.9013716842441681</v>
      </c>
      <c r="AI130" s="35">
        <f>IF('Historic - uncorrected'!AH130&lt;0,"",'Historic - uncorrected'!AH130*$B$10/AI$10)</f>
        <v>4.2657966177125068</v>
      </c>
      <c r="AJ130" s="35">
        <f>IF('Historic - uncorrected'!AI130&lt;0,"",'Historic - uncorrected'!AI130*$B$10/AJ$10)</f>
        <v>0</v>
      </c>
      <c r="AK130" s="35">
        <f>IF('Historic - uncorrected'!AJ130&lt;0,"",'Historic - uncorrected'!AJ130*$B$10/AK$10)</f>
        <v>0</v>
      </c>
      <c r="AL130" s="35">
        <f>IF('Historic - uncorrected'!AK130&lt;0,"",'Historic - uncorrected'!AK130*$B$10/AL$10)</f>
        <v>3.7413134270101489</v>
      </c>
      <c r="AM130" s="35">
        <f>IF('Historic - uncorrected'!AL130&lt;0,"",'Historic - uncorrected'!AL130*$B$10/AM$10)</f>
        <v>11.51380780780781</v>
      </c>
      <c r="AN130" s="35">
        <f>IF('Historic - uncorrected'!AM130&lt;0,"",'Historic - uncorrected'!AM130*$B$10/AN$10)</f>
        <v>3.0771252006420551</v>
      </c>
      <c r="AO130" s="35">
        <f>IF('Historic - uncorrected'!AN130&lt;0,"",'Historic - uncorrected'!AN130*$B$10/AO$10)</f>
        <v>0</v>
      </c>
      <c r="AP130" s="35">
        <f>IF('Historic - uncorrected'!AO130&lt;0,"",'Historic - uncorrected'!AO130*$B$10/AP$10)</f>
        <v>44.122556349206356</v>
      </c>
      <c r="AQ130" s="35">
        <f>IF('Historic - uncorrected'!AP130&lt;0,"",'Historic - uncorrected'!AP130*$B$10/AQ$10)</f>
        <v>0</v>
      </c>
      <c r="AR130" s="35">
        <f>IF('Historic - uncorrected'!AQ130&lt;0,"",'Historic - uncorrected'!AQ130*$B$10/AR$10)</f>
        <v>0</v>
      </c>
      <c r="AS130" s="35">
        <f>IF('Historic - uncorrected'!AR130&lt;0,"",'Historic - uncorrected'!AR130*$B$10/AS$10)</f>
        <v>4.3060399820305486</v>
      </c>
      <c r="AT130" s="35">
        <f>IF('Historic - uncorrected'!AS130&lt;0,"",'Historic - uncorrected'!AS130*$B$10/AT$10)</f>
        <v>2.6460303657694966</v>
      </c>
      <c r="AU130" s="35">
        <f>IF('Historic - uncorrected'!AT130&lt;0,"",'Historic - uncorrected'!AT130*$B$10/AU$10)</f>
        <v>46.615173252279639</v>
      </c>
      <c r="AV130" s="35">
        <f>IF('Historic - uncorrected'!AU130&lt;0,"",'Historic - uncorrected'!AU130*$B$10/AV$10)</f>
        <v>0</v>
      </c>
      <c r="AW130" s="35">
        <f>IF('Historic - uncorrected'!AV130&lt;0,"",'Historic - uncorrected'!AV130*$B$10/AW$10)</f>
        <v>25.93410443722944</v>
      </c>
      <c r="AX130" s="35">
        <f>IF('Historic - uncorrected'!AW130&lt;0,"",'Historic - uncorrected'!AW130*$B$10/AX$10)</f>
        <v>29.174530682376048</v>
      </c>
      <c r="AY130" s="35">
        <f>IF('Historic - uncorrected'!AX130&lt;0,"",'Historic - uncorrected'!AX130*$B$10/AY$10)</f>
        <v>25.927966187658498</v>
      </c>
      <c r="AZ130" s="35">
        <f>IF('Historic - uncorrected'!AY130&lt;0,"",'Historic - uncorrected'!AY130*$B$10/AZ$10)</f>
        <v>0</v>
      </c>
      <c r="BA130" s="35">
        <f>IF('Historic - uncorrected'!AZ130&lt;0,"",'Historic - uncorrected'!AZ130*$B$10/BA$10)</f>
        <v>0</v>
      </c>
      <c r="BB130" s="35">
        <f>IF('Historic - uncorrected'!BA130&lt;0,"",'Historic - uncorrected'!BA130*$B$10/BB$10)</f>
        <v>23.459498270816709</v>
      </c>
      <c r="BC130" s="35">
        <f>IF('Historic - uncorrected'!BB130&lt;0,"",'Historic - uncorrected'!BB130*$B$10/BC$10)</f>
        <v>3.4286590655041365</v>
      </c>
      <c r="BD130" s="35" t="str">
        <f>IF('Historic - uncorrected'!BC130&lt;0,"",'Historic - uncorrected'!BC130*$B$10/BD$10)</f>
        <v/>
      </c>
      <c r="BE130" s="35" t="str">
        <f>IF('Historic - uncorrected'!BD130&lt;0,"",'Historic - uncorrected'!BD130*$B$10/BE$10)</f>
        <v/>
      </c>
      <c r="BF130" s="35">
        <f>IF('Historic - uncorrected'!BE130&lt;0,"",'Historic - uncorrected'!BE130*$B$10/BF$10)</f>
        <v>0</v>
      </c>
      <c r="BG130" s="35">
        <f>IF('Historic - uncorrected'!BF130&lt;0,"",'Historic - uncorrected'!BF130*$B$10/BG$10)</f>
        <v>0</v>
      </c>
      <c r="BH130" s="35">
        <f>IF('Historic - uncorrected'!BG130&lt;0,"",'Historic - uncorrected'!BG130*$B$10/BH$10)</f>
        <v>41.435709557581902</v>
      </c>
      <c r="BI130" s="35">
        <f>IF('Historic - uncorrected'!BH130&lt;0,"",'Historic - uncorrected'!BH130*$B$10/BI$10)</f>
        <v>0</v>
      </c>
      <c r="BJ130" s="35">
        <f>IF('Historic - uncorrected'!BI130&lt;0,"",'Historic - uncorrected'!BI130*$B$10/BJ$10)</f>
        <v>0</v>
      </c>
      <c r="BK130" s="35">
        <f>IF('Historic - uncorrected'!BJ130&lt;0,"",'Historic - uncorrected'!BJ130*$B$10/BK$10)</f>
        <v>0</v>
      </c>
      <c r="BL130" s="35">
        <f>IF('Historic - uncorrected'!BK130&lt;0,"",'Historic - uncorrected'!BK130*$B$10/BL$10)</f>
        <v>0</v>
      </c>
      <c r="BM130" s="35">
        <f>IF('Historic - uncorrected'!BL130&lt;0,"",'Historic - uncorrected'!BL130*$B$10/BM$10)</f>
        <v>0</v>
      </c>
      <c r="BN130" s="35">
        <f>IF('Historic - uncorrected'!BM130&lt;0,"",'Historic - uncorrected'!BM130*$B$10/BN$10)</f>
        <v>16.59782683982684</v>
      </c>
      <c r="BO130" s="35">
        <f>IF('Historic - uncorrected'!BN130&lt;0,"",'Historic - uncorrected'!BN130*$B$10/BO$10)</f>
        <v>0</v>
      </c>
      <c r="BP130" s="35">
        <f>IF('Historic - uncorrected'!BO130&lt;0,"",'Historic - uncorrected'!BO130*$B$10/BP$10)</f>
        <v>0</v>
      </c>
      <c r="BQ130" s="35">
        <f>IF('Historic - uncorrected'!BP130&lt;0,"",'Historic - uncorrected'!BP130*$B$10/BQ$10)</f>
        <v>0</v>
      </c>
      <c r="BR130" s="35">
        <f>IF('Historic - uncorrected'!BQ130&lt;0,"",'Historic - uncorrected'!BQ130*$B$10/BR$10)</f>
        <v>0</v>
      </c>
      <c r="BS130" s="35">
        <f>IF('Historic - uncorrected'!BR130&lt;0,"",'Historic - uncorrected'!BR130*$B$10/BS$10)</f>
        <v>0</v>
      </c>
      <c r="BT130" s="35">
        <f>IF('Historic - uncorrected'!BS130&lt;0,"",'Historic - uncorrected'!BS130*$B$10/BT$10)</f>
        <v>0</v>
      </c>
      <c r="BU130" s="35">
        <f>IF('Historic - uncorrected'!BT130&lt;0,"",'Historic - uncorrected'!BT130*$B$10/BU$10)</f>
        <v>0</v>
      </c>
      <c r="BV130" s="35">
        <f>IF('Historic - uncorrected'!BU130&lt;0,"",'Historic - uncorrected'!BU130*$B$10/BV$10)</f>
        <v>0</v>
      </c>
      <c r="BW130" s="28">
        <f t="shared" si="4"/>
        <v>35</v>
      </c>
      <c r="BY130" s="5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</row>
    <row r="131" spans="1:93" s="4" customFormat="1" ht="13.5" customHeight="1" x14ac:dyDescent="0.25">
      <c r="A131" s="30" t="s">
        <v>119</v>
      </c>
      <c r="B131" s="23">
        <f t="shared" si="3"/>
        <v>35.644605125971388</v>
      </c>
      <c r="C131" s="35">
        <v>0</v>
      </c>
      <c r="D131" s="35">
        <f>IF('Historic - uncorrected'!C131&lt;0,"",'Historic - uncorrected'!C131*$B$10/D$10)</f>
        <v>0</v>
      </c>
      <c r="E131" s="35">
        <f>IF('Historic - uncorrected'!D131&lt;0,"",'Historic - uncorrected'!D131*$B$10/E$10)</f>
        <v>154.97313599804028</v>
      </c>
      <c r="F131" s="35">
        <f>IF('Historic - uncorrected'!E131&lt;0,"",'Historic - uncorrected'!E131*$B$10/F$10)</f>
        <v>0</v>
      </c>
      <c r="G131" s="35">
        <f>IF('Historic - uncorrected'!F131&lt;0,"",'Historic - uncorrected'!F131*$B$10/G$10)</f>
        <v>2.0933624525674976</v>
      </c>
      <c r="H131" s="35">
        <f>IF('Historic - uncorrected'!G131&lt;0,"",'Historic - uncorrected'!G131*$B$10/H$10)</f>
        <v>0</v>
      </c>
      <c r="I131" s="35">
        <f>IF('Historic - uncorrected'!H131&lt;0,"",'Historic - uncorrected'!H131*$B$10/I$10)</f>
        <v>69.721820781775648</v>
      </c>
      <c r="J131" s="35">
        <f>IF('Historic - uncorrected'!I131&lt;0,"",'Historic - uncorrected'!I131*$B$10/J$10)</f>
        <v>5.8580565317035918</v>
      </c>
      <c r="K131" s="35">
        <f>IF('Historic - uncorrected'!J131&lt;0,"",'Historic - uncorrected'!J131*$B$10/K$10)</f>
        <v>0.97634275528393188</v>
      </c>
      <c r="L131" s="35">
        <f>IF('Historic - uncorrected'!K131&lt;0,"",'Historic - uncorrected'!K131*$B$10/L$10)</f>
        <v>11.411005952380954</v>
      </c>
      <c r="M131" s="35">
        <f>IF('Historic - uncorrected'!L131&lt;0,"",'Historic - uncorrected'!L131*$B$10/M$10)</f>
        <v>262.14473133848139</v>
      </c>
      <c r="N131" s="35">
        <f>IF('Historic - uncorrected'!M131&lt;0,"",'Historic - uncorrected'!M131*$B$10/N$10)</f>
        <v>110.39038355615645</v>
      </c>
      <c r="O131" s="35">
        <f>IF('Historic - uncorrected'!N131&lt;0,"",'Historic - uncorrected'!N131*$B$10/O$10)</f>
        <v>23.062243609022559</v>
      </c>
      <c r="P131" s="35">
        <f>IF('Historic - uncorrected'!O131&lt;0,"",'Historic - uncorrected'!O131*$B$10/P$10)</f>
        <v>0</v>
      </c>
      <c r="Q131" s="35">
        <f>IF('Historic - uncorrected'!P131&lt;0,"",'Historic - uncorrected'!P131*$B$10/Q$10)</f>
        <v>519.1253165722037</v>
      </c>
      <c r="R131" s="35">
        <f>IF('Historic - uncorrected'!Q131&lt;0,"",'Historic - uncorrected'!Q131*$B$10/R$10)</f>
        <v>9.8255237163358515</v>
      </c>
      <c r="S131" s="35">
        <f>IF('Historic - uncorrected'!R131&lt;0,"",'Historic - uncorrected'!R131*$B$10/S$10)</f>
        <v>42.703146723826343</v>
      </c>
      <c r="T131" s="35">
        <f>IF('Historic - uncorrected'!S131&lt;0,"",'Historic - uncorrected'!S131*$B$10/T$10)</f>
        <v>16.950035366931921</v>
      </c>
      <c r="U131" s="35">
        <f>IF('Historic - uncorrected'!T131&lt;0,"",'Historic - uncorrected'!T131*$B$10/U$10)</f>
        <v>32.429146578702536</v>
      </c>
      <c r="V131" s="35">
        <f>IF('Historic - uncorrected'!U131&lt;0,"",'Historic - uncorrected'!U131*$B$10/V$10)</f>
        <v>35.911899142032901</v>
      </c>
      <c r="W131" s="35" t="str">
        <f>IF('Historic - uncorrected'!V131&lt;0,"",'Historic - uncorrected'!V131*$B$10/W$10)</f>
        <v/>
      </c>
      <c r="X131" s="35">
        <f>IF('Historic - uncorrected'!W131&lt;0,"",'Historic - uncorrected'!W131*$B$10/X$10)</f>
        <v>0</v>
      </c>
      <c r="Y131" s="35">
        <f>IF('Historic - uncorrected'!X131&lt;0,"",'Historic - uncorrected'!X131*$B$10/Y$10)</f>
        <v>24.829024737728279</v>
      </c>
      <c r="Z131" s="35">
        <f>IF('Historic - uncorrected'!Y131&lt;0,"",'Historic - uncorrected'!Y131*$B$10/Z$10)</f>
        <v>35.003085743499859</v>
      </c>
      <c r="AA131" s="35">
        <f>IF('Historic - uncorrected'!Z131&lt;0,"",'Historic - uncorrected'!Z131*$B$10/AA$10)</f>
        <v>9.7808622448979605</v>
      </c>
      <c r="AB131" s="35">
        <f>IF('Historic - uncorrected'!AA131&lt;0,"",'Historic - uncorrected'!AA131*$B$10/AB$10)</f>
        <v>62.460243107769436</v>
      </c>
      <c r="AC131" s="35">
        <f>IF('Historic - uncorrected'!AB131&lt;0,"",'Historic - uncorrected'!AB131*$B$10/AC$10)</f>
        <v>5.7569039039039049</v>
      </c>
      <c r="AD131" s="35">
        <f>IF('Historic - uncorrected'!AC131&lt;0,"",'Historic - uncorrected'!AC131*$B$10/AD$10)</f>
        <v>7.3147474053724064</v>
      </c>
      <c r="AE131" s="35">
        <f>IF('Historic - uncorrected'!AD131&lt;0,"",'Historic - uncorrected'!AD131*$B$10/AE$10)</f>
        <v>18.554481223383664</v>
      </c>
      <c r="AF131" s="35">
        <f>IF('Historic - uncorrected'!AE131&lt;0,"",'Historic - uncorrected'!AE131*$B$10/AF$10)</f>
        <v>36.486030223440302</v>
      </c>
      <c r="AG131" s="35">
        <f>IF('Historic - uncorrected'!AF131&lt;0,"",'Historic - uncorrected'!AF131*$B$10/AG$10)</f>
        <v>51.198587553539937</v>
      </c>
      <c r="AH131" s="35">
        <f>IF('Historic - uncorrected'!AG131&lt;0,"",'Historic - uncorrected'!AG131*$B$10/AH$10)</f>
        <v>365.15219047619047</v>
      </c>
      <c r="AI131" s="35">
        <f>IF('Historic - uncorrected'!AH131&lt;0,"",'Historic - uncorrected'!AH131*$B$10/AI$10)</f>
        <v>0</v>
      </c>
      <c r="AJ131" s="35">
        <f>IF('Historic - uncorrected'!AI131&lt;0,"",'Historic - uncorrected'!AI131*$B$10/AJ$10)</f>
        <v>0</v>
      </c>
      <c r="AK131" s="35">
        <f>IF('Historic - uncorrected'!AJ131&lt;0,"",'Historic - uncorrected'!AJ131*$B$10/AK$10)</f>
        <v>0</v>
      </c>
      <c r="AL131" s="35">
        <f>IF('Historic - uncorrected'!AK131&lt;0,"",'Historic - uncorrected'!AK131*$B$10/AL$10)</f>
        <v>125.708131147541</v>
      </c>
      <c r="AM131" s="35">
        <f>IF('Historic - uncorrected'!AL131&lt;0,"",'Historic - uncorrected'!AL131*$B$10/AM$10)</f>
        <v>28.78451951951952</v>
      </c>
      <c r="AN131" s="35">
        <f>IF('Historic - uncorrected'!AM131&lt;0,"",'Historic - uncorrected'!AM131*$B$10/AN$10)</f>
        <v>25.642710005350459</v>
      </c>
      <c r="AO131" s="35">
        <f>IF('Historic - uncorrected'!AN131&lt;0,"",'Historic - uncorrected'!AN131*$B$10/AO$10)</f>
        <v>0</v>
      </c>
      <c r="AP131" s="35">
        <f>IF('Historic - uncorrected'!AO131&lt;0,"",'Historic - uncorrected'!AO131*$B$10/AP$10)</f>
        <v>126.28179920634922</v>
      </c>
      <c r="AQ131" s="35">
        <f>IF('Historic - uncorrected'!AP131&lt;0,"",'Historic - uncorrected'!AP131*$B$10/AQ$10)</f>
        <v>18.433163461538463</v>
      </c>
      <c r="AR131" s="35">
        <f>IF('Historic - uncorrected'!AQ131&lt;0,"",'Historic - uncorrected'!AQ131*$B$10/AR$10)</f>
        <v>36.515219047619055</v>
      </c>
      <c r="AS131" s="35">
        <f>IF('Historic - uncorrected'!AR131&lt;0,"",'Historic - uncorrected'!AR131*$B$10/AS$10)</f>
        <v>13.994629941599284</v>
      </c>
      <c r="AT131" s="35">
        <f>IF('Historic - uncorrected'!AS131&lt;0,"",'Historic - uncorrected'!AS131*$B$10/AT$10)</f>
        <v>0</v>
      </c>
      <c r="AU131" s="35">
        <f>IF('Historic - uncorrected'!AT131&lt;0,"",'Historic - uncorrected'!AT131*$B$10/AU$10)</f>
        <v>8.7403449848024319</v>
      </c>
      <c r="AV131" s="35">
        <f>IF('Historic - uncorrected'!AU131&lt;0,"",'Historic - uncorrected'!AU131*$B$10/AV$10)</f>
        <v>0</v>
      </c>
      <c r="AW131" s="35">
        <f>IF('Historic - uncorrected'!AV131&lt;0,"",'Historic - uncorrected'!AV131*$B$10/AW$10)</f>
        <v>1.0373641774891775</v>
      </c>
      <c r="AX131" s="35">
        <f>IF('Historic - uncorrected'!AW131&lt;0,"",'Historic - uncorrected'!AW131*$B$10/AX$10)</f>
        <v>0.94111389297987247</v>
      </c>
      <c r="AY131" s="35">
        <f>IF('Historic - uncorrected'!AX131&lt;0,"",'Historic - uncorrected'!AX131*$B$10/AY$10)</f>
        <v>37.811617357001978</v>
      </c>
      <c r="AZ131" s="35">
        <f>IF('Historic - uncorrected'!AY131&lt;0,"",'Historic - uncorrected'!AY131*$B$10/AZ$10)</f>
        <v>0</v>
      </c>
      <c r="BA131" s="35">
        <f>IF('Historic - uncorrected'!AZ131&lt;0,"",'Historic - uncorrected'!AZ131*$B$10/BA$10)</f>
        <v>0</v>
      </c>
      <c r="BB131" s="35">
        <f>IF('Historic - uncorrected'!BA131&lt;0,"",'Historic - uncorrected'!BA131*$B$10/BB$10)</f>
        <v>19.379585528065977</v>
      </c>
      <c r="BC131" s="35" t="str">
        <f>IF('Historic - uncorrected'!BB131&lt;0,"",'Historic - uncorrected'!BB131*$B$10/BC$10)</f>
        <v/>
      </c>
      <c r="BD131" s="35" t="str">
        <f>IF('Historic - uncorrected'!BC131&lt;0,"",'Historic - uncorrected'!BC131*$B$10/BD$10)</f>
        <v/>
      </c>
      <c r="BE131" s="35" t="str">
        <f>IF('Historic - uncorrected'!BD131&lt;0,"",'Historic - uncorrected'!BD131*$B$10/BE$10)</f>
        <v/>
      </c>
      <c r="BF131" s="35">
        <f>IF('Historic - uncorrected'!BE131&lt;0,"",'Historic - uncorrected'!BE131*$B$10/BF$10)</f>
        <v>28.21630562770563</v>
      </c>
      <c r="BG131" s="35">
        <f>IF('Historic - uncorrected'!BF131&lt;0,"",'Historic - uncorrected'!BF131*$B$10/BG$10)</f>
        <v>0</v>
      </c>
      <c r="BH131" s="35">
        <f>IF('Historic - uncorrected'!BG131&lt;0,"",'Historic - uncorrected'!BG131*$B$10/BH$10)</f>
        <v>2.5897318473488689</v>
      </c>
      <c r="BI131" s="35">
        <f>IF('Historic - uncorrected'!BH131&lt;0,"",'Historic - uncorrected'!BH131*$B$10/BI$10)</f>
        <v>0</v>
      </c>
      <c r="BJ131" s="35">
        <f>IF('Historic - uncorrected'!BI131&lt;0,"",'Historic - uncorrected'!BI131*$B$10/BJ$10)</f>
        <v>0</v>
      </c>
      <c r="BK131" s="35">
        <f>IF('Historic - uncorrected'!BJ131&lt;0,"",'Historic - uncorrected'!BJ131*$B$10/BK$10)</f>
        <v>0</v>
      </c>
      <c r="BL131" s="35">
        <f>IF('Historic - uncorrected'!BK131&lt;0,"",'Historic - uncorrected'!BK131*$B$10/BL$10)</f>
        <v>0</v>
      </c>
      <c r="BM131" s="35">
        <f>IF('Historic - uncorrected'!BL131&lt;0,"",'Historic - uncorrected'!BL131*$B$10/BM$10)</f>
        <v>0</v>
      </c>
      <c r="BN131" s="35">
        <f>IF('Historic - uncorrected'!BM131&lt;0,"",'Historic - uncorrected'!BM131*$B$10/BN$10)</f>
        <v>0</v>
      </c>
      <c r="BO131" s="35">
        <f>IF('Historic - uncorrected'!BN131&lt;0,"",'Historic - uncorrected'!BN131*$B$10/BO$10)</f>
        <v>0</v>
      </c>
      <c r="BP131" s="35">
        <f>IF('Historic - uncorrected'!BO131&lt;0,"",'Historic - uncorrected'!BO131*$B$10/BP$10)</f>
        <v>0</v>
      </c>
      <c r="BQ131" s="35">
        <f>IF('Historic - uncorrected'!BP131&lt;0,"",'Historic - uncorrected'!BP131*$B$10/BQ$10)</f>
        <v>0</v>
      </c>
      <c r="BR131" s="35">
        <f>IF('Historic - uncorrected'!BQ131&lt;0,"",'Historic - uncorrected'!BQ131*$B$10/BR$10)</f>
        <v>0</v>
      </c>
      <c r="BS131" s="35">
        <f>IF('Historic - uncorrected'!BR131&lt;0,"",'Historic - uncorrected'!BR131*$B$10/BS$10)</f>
        <v>0</v>
      </c>
      <c r="BT131" s="35">
        <f>IF('Historic - uncorrected'!BS131&lt;0,"",'Historic - uncorrected'!BS131*$B$10/BT$10)</f>
        <v>0</v>
      </c>
      <c r="BU131" s="35">
        <f>IF('Historic - uncorrected'!BT131&lt;0,"",'Historic - uncorrected'!BT131*$B$10/BU$10)</f>
        <v>0</v>
      </c>
      <c r="BV131" s="35">
        <f>IF('Historic - uncorrected'!BU131&lt;0,"",'Historic - uncorrected'!BU131*$B$10/BV$10)</f>
        <v>0</v>
      </c>
      <c r="BW131" s="28">
        <f t="shared" si="4"/>
        <v>39</v>
      </c>
      <c r="BY131" s="5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</row>
    <row r="132" spans="1:93" s="4" customFormat="1" ht="13.5" customHeight="1" x14ac:dyDescent="0.25">
      <c r="A132" s="30" t="s">
        <v>120</v>
      </c>
      <c r="B132" s="23">
        <f t="shared" si="3"/>
        <v>18.653951199748466</v>
      </c>
      <c r="C132" s="35">
        <v>0</v>
      </c>
      <c r="D132" s="35">
        <f>IF('Historic - uncorrected'!C132&lt;0,"",'Historic - uncorrected'!C132*$B$10/D$10)</f>
        <v>0</v>
      </c>
      <c r="E132" s="35">
        <f>IF('Historic - uncorrected'!D132&lt;0,"",'Historic - uncorrected'!D132*$B$10/E$10)</f>
        <v>1.5653852121014169</v>
      </c>
      <c r="F132" s="35">
        <f>IF('Historic - uncorrected'!E132&lt;0,"",'Historic - uncorrected'!E132*$B$10/F$10)</f>
        <v>5.9779349054765003</v>
      </c>
      <c r="G132" s="35">
        <f>IF('Historic - uncorrected'!F132&lt;0,"",'Historic - uncorrected'!F132*$B$10/G$10)</f>
        <v>0</v>
      </c>
      <c r="H132" s="35">
        <f>IF('Historic - uncorrected'!G132&lt;0,"",'Historic - uncorrected'!G132*$B$10/H$10)</f>
        <v>10.887262636171206</v>
      </c>
      <c r="I132" s="35">
        <f>IF('Historic - uncorrected'!H132&lt;0,"",'Historic - uncorrected'!H132*$B$10/I$10)</f>
        <v>19.01504203139336</v>
      </c>
      <c r="J132" s="35">
        <f>IF('Historic - uncorrected'!I132&lt;0,"",'Historic - uncorrected'!I132*$B$10/J$10)</f>
        <v>8.7870847975553872</v>
      </c>
      <c r="K132" s="35">
        <f>IF('Historic - uncorrected'!J132&lt;0,"",'Historic - uncorrected'!J132*$B$10/K$10)</f>
        <v>155.23849809014516</v>
      </c>
      <c r="L132" s="35">
        <f>IF('Historic - uncorrected'!K132&lt;0,"",'Historic - uncorrected'!K132*$B$10/L$10)</f>
        <v>3.8036686507936515</v>
      </c>
      <c r="M132" s="35">
        <f>IF('Historic - uncorrected'!L132&lt;0,"",'Historic - uncorrected'!L132*$B$10/M$10)</f>
        <v>35.980649399399404</v>
      </c>
      <c r="N132" s="35">
        <f>IF('Historic - uncorrected'!M132&lt;0,"",'Historic - uncorrected'!M132*$B$10/N$10)</f>
        <v>0</v>
      </c>
      <c r="O132" s="35">
        <f>IF('Historic - uncorrected'!N132&lt;0,"",'Historic - uncorrected'!N132*$B$10/O$10)</f>
        <v>2.8827804511278199</v>
      </c>
      <c r="P132" s="35">
        <f>IF('Historic - uncorrected'!O132&lt;0,"",'Historic - uncorrected'!O132*$B$10/P$10)</f>
        <v>0</v>
      </c>
      <c r="Q132" s="35">
        <f>IF('Historic - uncorrected'!P132&lt;0,"",'Historic - uncorrected'!P132*$B$10/Q$10)</f>
        <v>0</v>
      </c>
      <c r="R132" s="35">
        <f>IF('Historic - uncorrected'!Q132&lt;0,"",'Historic - uncorrected'!Q132*$B$10/R$10)</f>
        <v>2.6796882862734139</v>
      </c>
      <c r="S132" s="35">
        <f>IF('Historic - uncorrected'!R132&lt;0,"",'Historic - uncorrected'!R132*$B$10/S$10)</f>
        <v>9.6686369940738892</v>
      </c>
      <c r="T132" s="35">
        <f>IF('Historic - uncorrected'!S132&lt;0,"",'Historic - uncorrected'!S132*$B$10/T$10)</f>
        <v>235.68620605448197</v>
      </c>
      <c r="U132" s="35">
        <f>IF('Historic - uncorrected'!T132&lt;0,"",'Historic - uncorrected'!T132*$B$10/U$10)</f>
        <v>37.293518565507917</v>
      </c>
      <c r="V132" s="35">
        <f>IF('Historic - uncorrected'!U132&lt;0,"",'Historic - uncorrected'!U132*$B$10/V$10)</f>
        <v>0</v>
      </c>
      <c r="W132" s="35">
        <f>IF('Historic - uncorrected'!V132&lt;0,"",'Historic - uncorrected'!V132*$B$10/W$10)</f>
        <v>3.7598042676708254</v>
      </c>
      <c r="X132" s="35">
        <f>IF('Historic - uncorrected'!W132&lt;0,"",'Historic - uncorrected'!W132*$B$10/X$10)</f>
        <v>0</v>
      </c>
      <c r="Y132" s="35">
        <f>IF('Historic - uncorrected'!X132&lt;0,"",'Historic - uncorrected'!X132*$B$10/Y$10)</f>
        <v>72.831805897336281</v>
      </c>
      <c r="Z132" s="35">
        <f>IF('Historic - uncorrected'!Y132&lt;0,"",'Historic - uncorrected'!Y132*$B$10/Z$10)</f>
        <v>1.4001234297399943</v>
      </c>
      <c r="AA132" s="35">
        <f>IF('Historic - uncorrected'!Z132&lt;0,"",'Historic - uncorrected'!Z132*$B$10/AA$10)</f>
        <v>9.7808622448979605</v>
      </c>
      <c r="AB132" s="35">
        <f>IF('Historic - uncorrected'!AA132&lt;0,"",'Historic - uncorrected'!AA132*$B$10/AB$10)</f>
        <v>47.359964554242751</v>
      </c>
      <c r="AC132" s="35">
        <f>IF('Historic - uncorrected'!AB132&lt;0,"",'Historic - uncorrected'!AB132*$B$10/AC$10)</f>
        <v>101.15702574002576</v>
      </c>
      <c r="AD132" s="35">
        <f>IF('Historic - uncorrected'!AC132&lt;0,"",'Historic - uncorrected'!AC132*$B$10/AD$10)</f>
        <v>8.0462221459096472</v>
      </c>
      <c r="AE132" s="35">
        <f>IF('Historic - uncorrected'!AD132&lt;0,"",'Historic - uncorrected'!AD132*$B$10/AE$10)</f>
        <v>57.889981416957035</v>
      </c>
      <c r="AF132" s="35">
        <f>IF('Historic - uncorrected'!AE132&lt;0,"",'Historic - uncorrected'!AE132*$B$10/AF$10)</f>
        <v>4.3783236268128363</v>
      </c>
      <c r="AG132" s="35">
        <f>IF('Historic - uncorrected'!AF132&lt;0,"",'Historic - uncorrected'!AF132*$B$10/AG$10)</f>
        <v>31.878365835222983</v>
      </c>
      <c r="AH132" s="35">
        <f>IF('Historic - uncorrected'!AG132&lt;0,"",'Historic - uncorrected'!AG132*$B$10/AH$10)</f>
        <v>93.126062000639209</v>
      </c>
      <c r="AI132" s="35">
        <f>IF('Historic - uncorrected'!AH132&lt;0,"",'Historic - uncorrected'!AH132*$B$10/AI$10)</f>
        <v>100.24622051624391</v>
      </c>
      <c r="AJ132" s="35">
        <f>IF('Historic - uncorrected'!AI132&lt;0,"",'Historic - uncorrected'!AI132*$B$10/AJ$10)</f>
        <v>27.169061791383221</v>
      </c>
      <c r="AK132" s="35">
        <f>IF('Historic - uncorrected'!AJ132&lt;0,"",'Historic - uncorrected'!AJ132*$B$10/AK$10)</f>
        <v>0</v>
      </c>
      <c r="AL132" s="35">
        <f>IF('Historic - uncorrected'!AK132&lt;0,"",'Historic - uncorrected'!AK132*$B$10/AL$10)</f>
        <v>11.972202966432477</v>
      </c>
      <c r="AM132" s="35">
        <f>IF('Historic - uncorrected'!AL132&lt;0,"",'Historic - uncorrected'!AL132*$B$10/AM$10)</f>
        <v>0.8224148434148435</v>
      </c>
      <c r="AN132" s="35">
        <f>IF('Historic - uncorrected'!AM132&lt;0,"",'Historic - uncorrected'!AM132*$B$10/AN$10)</f>
        <v>4.1028336008560737</v>
      </c>
      <c r="AO132" s="35">
        <f>IF('Historic - uncorrected'!AN132&lt;0,"",'Historic - uncorrected'!AN132*$B$10/AO$10)</f>
        <v>7.9695914588057457</v>
      </c>
      <c r="AP132" s="35">
        <f>IF('Historic - uncorrected'!AO132&lt;0,"",'Historic - uncorrected'!AO132*$B$10/AP$10)</f>
        <v>15.975408333333336</v>
      </c>
      <c r="AQ132" s="35">
        <f>IF('Historic - uncorrected'!AP132&lt;0,"",'Historic - uncorrected'!AP132*$B$10/AQ$10)</f>
        <v>2.6333090659340663</v>
      </c>
      <c r="AR132" s="35">
        <f>IF('Historic - uncorrected'!AQ132&lt;0,"",'Historic - uncorrected'!AQ132*$B$10/AR$10)</f>
        <v>0</v>
      </c>
      <c r="AS132" s="35">
        <f>IF('Historic - uncorrected'!AR132&lt;0,"",'Historic - uncorrected'!AR132*$B$10/AS$10)</f>
        <v>6.4590599730458234</v>
      </c>
      <c r="AT132" s="35">
        <f>IF('Historic - uncorrected'!AS132&lt;0,"",'Historic - uncorrected'!AS132*$B$10/AT$10)</f>
        <v>0</v>
      </c>
      <c r="AU132" s="35">
        <f>IF('Historic - uncorrected'!AT132&lt;0,"",'Historic - uncorrected'!AT132*$B$10/AU$10)</f>
        <v>0</v>
      </c>
      <c r="AV132" s="35">
        <f>IF('Historic - uncorrected'!AU132&lt;0,"",'Historic - uncorrected'!AU132*$B$10/AV$10)</f>
        <v>61.740708534621582</v>
      </c>
      <c r="AW132" s="35">
        <f>IF('Historic - uncorrected'!AV132&lt;0,"",'Historic - uncorrected'!AV132*$B$10/AW$10)</f>
        <v>51.86820887445888</v>
      </c>
      <c r="AX132" s="35">
        <f>IF('Historic - uncorrected'!AW132&lt;0,"",'Historic - uncorrected'!AW132*$B$10/AX$10)</f>
        <v>4.7055694648993622</v>
      </c>
      <c r="AY132" s="35" t="str">
        <f>IF('Historic - uncorrected'!AX132&lt;0,"",'Historic - uncorrected'!AX132*$B$10/AY$10)</f>
        <v/>
      </c>
      <c r="AZ132" s="35">
        <f>IF('Historic - uncorrected'!AY132&lt;0,"",'Historic - uncorrected'!AY132*$B$10/AZ$10)</f>
        <v>0</v>
      </c>
      <c r="BA132" s="35">
        <f>IF('Historic - uncorrected'!AZ132&lt;0,"",'Historic - uncorrected'!AZ132*$B$10/BA$10)</f>
        <v>0</v>
      </c>
      <c r="BB132" s="35">
        <f>IF('Historic - uncorrected'!BA132&lt;0,"",'Historic - uncorrected'!BA132*$B$10/BB$10)</f>
        <v>0</v>
      </c>
      <c r="BC132" s="35">
        <f>IF('Historic - uncorrected'!BB132&lt;0,"",'Historic - uncorrected'!BB132*$B$10/BC$10)</f>
        <v>0</v>
      </c>
      <c r="BD132" s="35">
        <f>IF('Historic - uncorrected'!BC132&lt;0,"",'Historic - uncorrected'!BC132*$B$10/BD$10)</f>
        <v>20.514168004280368</v>
      </c>
      <c r="BE132" s="35" t="str">
        <f>IF('Historic - uncorrected'!BD132&lt;0,"",'Historic - uncorrected'!BD132*$B$10/BE$10)</f>
        <v/>
      </c>
      <c r="BF132" s="35">
        <f>IF('Historic - uncorrected'!BE132&lt;0,"",'Historic - uncorrected'!BE132*$B$10/BF$10)</f>
        <v>0</v>
      </c>
      <c r="BG132" s="35">
        <f>IF('Historic - uncorrected'!BF132&lt;0,"",'Historic - uncorrected'!BF132*$B$10/BG$10)</f>
        <v>0</v>
      </c>
      <c r="BH132" s="35">
        <f>IF('Historic - uncorrected'!BG132&lt;0,"",'Historic - uncorrected'!BG132*$B$10/BH$10)</f>
        <v>0</v>
      </c>
      <c r="BI132" s="35">
        <f>IF('Historic - uncorrected'!BH132&lt;0,"",'Historic - uncorrected'!BH132*$B$10/BI$10)</f>
        <v>0</v>
      </c>
      <c r="BJ132" s="35">
        <f>IF('Historic - uncorrected'!BI132&lt;0,"",'Historic - uncorrected'!BI132*$B$10/BJ$10)</f>
        <v>0</v>
      </c>
      <c r="BK132" s="35">
        <f>IF('Historic - uncorrected'!BJ132&lt;0,"",'Historic - uncorrected'!BJ132*$B$10/BK$10)</f>
        <v>0</v>
      </c>
      <c r="BL132" s="35">
        <f>IF('Historic - uncorrected'!BK132&lt;0,"",'Historic - uncorrected'!BK132*$B$10/BL$10)</f>
        <v>0</v>
      </c>
      <c r="BM132" s="35">
        <f>IF('Historic - uncorrected'!BL132&lt;0,"",'Historic - uncorrected'!BL132*$B$10/BM$10)</f>
        <v>0</v>
      </c>
      <c r="BN132" s="35">
        <f>IF('Historic - uncorrected'!BM132&lt;0,"",'Historic - uncorrected'!BM132*$B$10/BN$10)</f>
        <v>0</v>
      </c>
      <c r="BO132" s="35">
        <f>IF('Historic - uncorrected'!BN132&lt;0,"",'Historic - uncorrected'!BN132*$B$10/BO$10)</f>
        <v>0</v>
      </c>
      <c r="BP132" s="35">
        <f>IF('Historic - uncorrected'!BO132&lt;0,"",'Historic - uncorrected'!BO132*$B$10/BP$10)</f>
        <v>0</v>
      </c>
      <c r="BQ132" s="35">
        <f>IF('Historic - uncorrected'!BP132&lt;0,"",'Historic - uncorrected'!BP132*$B$10/BQ$10)</f>
        <v>0</v>
      </c>
      <c r="BR132" s="35">
        <f>IF('Historic - uncorrected'!BQ132&lt;0,"",'Historic - uncorrected'!BQ132*$B$10/BR$10)</f>
        <v>0</v>
      </c>
      <c r="BS132" s="35">
        <f>IF('Historic - uncorrected'!BR132&lt;0,"",'Historic - uncorrected'!BR132*$B$10/BS$10)</f>
        <v>0</v>
      </c>
      <c r="BT132" s="35">
        <f>IF('Historic - uncorrected'!BS132&lt;0,"",'Historic - uncorrected'!BS132*$B$10/BT$10)</f>
        <v>0</v>
      </c>
      <c r="BU132" s="35">
        <f>IF('Historic - uncorrected'!BT132&lt;0,"",'Historic - uncorrected'!BT132*$B$10/BU$10)</f>
        <v>0</v>
      </c>
      <c r="BV132" s="35">
        <f>IF('Historic - uncorrected'!BU132&lt;0,"",'Historic - uncorrected'!BU132*$B$10/BV$10)</f>
        <v>9.868978120978122</v>
      </c>
      <c r="BW132" s="28">
        <f t="shared" si="4"/>
        <v>38</v>
      </c>
      <c r="BY132" s="5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</row>
    <row r="133" spans="1:93" s="4" customFormat="1" ht="13.5" customHeight="1" x14ac:dyDescent="0.25">
      <c r="A133" s="30" t="s">
        <v>121</v>
      </c>
      <c r="B133" s="23">
        <f t="shared" si="3"/>
        <v>0.99589023199847448</v>
      </c>
      <c r="C133" s="35">
        <v>0</v>
      </c>
      <c r="D133" s="35">
        <f>IF('Historic - uncorrected'!C133&lt;0,"",'Historic - uncorrected'!C133*$B$10/D$10)</f>
        <v>18.053008757886811</v>
      </c>
      <c r="E133" s="35" t="str">
        <f>IF('Historic - uncorrected'!D133&lt;0,"",'Historic - uncorrected'!D133*$B$10/E$10)</f>
        <v/>
      </c>
      <c r="F133" s="35">
        <f>IF('Historic - uncorrected'!E133&lt;0,"",'Historic - uncorrected'!E133*$B$10/F$10)</f>
        <v>0</v>
      </c>
      <c r="G133" s="35">
        <f>IF('Historic - uncorrected'!F133&lt;0,"",'Historic - uncorrected'!F133*$B$10/G$10)</f>
        <v>6.2800873577024934</v>
      </c>
      <c r="H133" s="35">
        <f>IF('Historic - uncorrected'!G133&lt;0,"",'Historic - uncorrected'!G133*$B$10/H$10)</f>
        <v>1.9795022974856737</v>
      </c>
      <c r="I133" s="35">
        <f>IF('Historic - uncorrected'!H133&lt;0,"",'Historic - uncorrected'!H133*$B$10/I$10)</f>
        <v>1.0563912239662978</v>
      </c>
      <c r="J133" s="35">
        <f>IF('Historic - uncorrected'!I133&lt;0,"",'Historic - uncorrected'!I133*$B$10/J$10)</f>
        <v>2.9290282658517959</v>
      </c>
      <c r="K133" s="35">
        <f>IF('Historic - uncorrected'!J133&lt;0,"",'Historic - uncorrected'!J133*$B$10/K$10)</f>
        <v>0.97634275528393188</v>
      </c>
      <c r="L133" s="35">
        <f>IF('Historic - uncorrected'!K133&lt;0,"",'Historic - uncorrected'!K133*$B$10/L$10)</f>
        <v>0</v>
      </c>
      <c r="M133" s="35">
        <f>IF('Historic - uncorrected'!L133&lt;0,"",'Historic - uncorrected'!L133*$B$10/M$10)</f>
        <v>3.0840556628056635</v>
      </c>
      <c r="N133" s="35">
        <f>IF('Historic - uncorrected'!M133&lt;0,"",'Historic - uncorrected'!M133*$B$10/N$10)</f>
        <v>0</v>
      </c>
      <c r="O133" s="35">
        <f>IF('Historic - uncorrected'!N133&lt;0,"",'Historic - uncorrected'!N133*$B$10/O$10)</f>
        <v>10.570194987468673</v>
      </c>
      <c r="P133" s="35">
        <f>IF('Historic - uncorrected'!O133&lt;0,"",'Historic - uncorrected'!O133*$B$10/P$10)</f>
        <v>8.1507185374149653</v>
      </c>
      <c r="Q133" s="35">
        <f>IF('Historic - uncorrected'!P133&lt;0,"",'Historic - uncorrected'!P133*$B$10/Q$10)</f>
        <v>1.8573356585767575</v>
      </c>
      <c r="R133" s="35" t="str">
        <f>IF('Historic - uncorrected'!Q133&lt;0,"",'Historic - uncorrected'!Q133*$B$10/R$10)</f>
        <v/>
      </c>
      <c r="S133" s="35">
        <f>IF('Historic - uncorrected'!R133&lt;0,"",'Historic - uncorrected'!R133*$B$10/S$10)</f>
        <v>1.6114394990123149</v>
      </c>
      <c r="T133" s="35" t="str">
        <f>IF('Historic - uncorrected'!S133&lt;0,"",'Historic - uncorrected'!S133*$B$10/T$10)</f>
        <v/>
      </c>
      <c r="U133" s="35">
        <f>IF('Historic - uncorrected'!T133&lt;0,"",'Historic - uncorrected'!T133*$B$10/U$10)</f>
        <v>0</v>
      </c>
      <c r="V133" s="35">
        <f>IF('Historic - uncorrected'!U133&lt;0,"",'Historic - uncorrected'!U133*$B$10/V$10)</f>
        <v>0</v>
      </c>
      <c r="W133" s="35">
        <f>IF('Historic - uncorrected'!V133&lt;0,"",'Historic - uncorrected'!V133*$B$10/W$10)</f>
        <v>0</v>
      </c>
      <c r="X133" s="35">
        <f>IF('Historic - uncorrected'!W133&lt;0,"",'Historic - uncorrected'!W133*$B$10/X$10)</f>
        <v>1.4208256438762277</v>
      </c>
      <c r="Y133" s="35">
        <f>IF('Historic - uncorrected'!X133&lt;0,"",'Historic - uncorrected'!X133*$B$10/Y$10)</f>
        <v>0.82763415792427597</v>
      </c>
      <c r="Z133" s="35">
        <f>IF('Historic - uncorrected'!Y133&lt;0,"",'Historic - uncorrected'!Y133*$B$10/Z$10)</f>
        <v>0</v>
      </c>
      <c r="AA133" s="35">
        <f>IF('Historic - uncorrected'!Z133&lt;0,"",'Historic - uncorrected'!Z133*$B$10/AA$10)</f>
        <v>1.3041149659863946</v>
      </c>
      <c r="AB133" s="35">
        <f>IF('Historic - uncorrected'!AA133&lt;0,"",'Historic - uncorrected'!AA133*$B$10/AB$10)</f>
        <v>4.1182577873254571</v>
      </c>
      <c r="AC133" s="35">
        <f>IF('Historic - uncorrected'!AB133&lt;0,"",'Historic - uncorrected'!AB133*$B$10/AC$10)</f>
        <v>0.8224148434148435</v>
      </c>
      <c r="AD133" s="35">
        <f>IF('Historic - uncorrected'!AC133&lt;0,"",'Historic - uncorrected'!AC133*$B$10/AD$10)</f>
        <v>0</v>
      </c>
      <c r="AE133" s="35">
        <f>IF('Historic - uncorrected'!AD133&lt;0,"",'Historic - uncorrected'!AD133*$B$10/AE$10)</f>
        <v>0.74217924893534659</v>
      </c>
      <c r="AF133" s="35">
        <f>IF('Historic - uncorrected'!AE133&lt;0,"",'Historic - uncorrected'!AE133*$B$10/AF$10)</f>
        <v>0</v>
      </c>
      <c r="AG133" s="35">
        <f>IF('Historic - uncorrected'!AF133&lt;0,"",'Historic - uncorrected'!AF133*$B$10/AG$10)</f>
        <v>0</v>
      </c>
      <c r="AH133" s="35">
        <f>IF('Historic - uncorrected'!AG133&lt;0,"",'Historic - uncorrected'!AG133*$B$10/AH$10)</f>
        <v>0</v>
      </c>
      <c r="AI133" s="35" t="str">
        <f>IF('Historic - uncorrected'!AH133&lt;0,"",'Historic - uncorrected'!AH133*$B$10/AI$10)</f>
        <v/>
      </c>
      <c r="AJ133" s="35">
        <f>IF('Historic - uncorrected'!AI133&lt;0,"",'Historic - uncorrected'!AI133*$B$10/AJ$10)</f>
        <v>0</v>
      </c>
      <c r="AK133" s="35">
        <f>IF('Historic - uncorrected'!AJ133&lt;0,"",'Historic - uncorrected'!AJ133*$B$10/AK$10)</f>
        <v>0</v>
      </c>
      <c r="AL133" s="35">
        <f>IF('Historic - uncorrected'!AK133&lt;0,"",'Historic - uncorrected'!AK133*$B$10/AL$10)</f>
        <v>0</v>
      </c>
      <c r="AM133" s="35">
        <f>IF('Historic - uncorrected'!AL133&lt;0,"",'Historic - uncorrected'!AL133*$B$10/AM$10)</f>
        <v>0</v>
      </c>
      <c r="AN133" s="35">
        <f>IF('Historic - uncorrected'!AM133&lt;0,"",'Historic - uncorrected'!AM133*$B$10/AN$10)</f>
        <v>0</v>
      </c>
      <c r="AO133" s="35">
        <f>IF('Historic - uncorrected'!AN133&lt;0,"",'Historic - uncorrected'!AN133*$B$10/AO$10)</f>
        <v>0</v>
      </c>
      <c r="AP133" s="35">
        <f>IF('Historic - uncorrected'!AO133&lt;0,"",'Historic - uncorrected'!AO133*$B$10/AP$10)</f>
        <v>0</v>
      </c>
      <c r="AQ133" s="35">
        <f>IF('Historic - uncorrected'!AP133&lt;0,"",'Historic - uncorrected'!AP133*$B$10/AQ$10)</f>
        <v>0</v>
      </c>
      <c r="AR133" s="35">
        <f>IF('Historic - uncorrected'!AQ133&lt;0,"",'Historic - uncorrected'!AQ133*$B$10/AR$10)</f>
        <v>0</v>
      </c>
      <c r="AS133" s="35">
        <f>IF('Historic - uncorrected'!AR133&lt;0,"",'Historic - uncorrected'!AR133*$B$10/AS$10)</f>
        <v>0</v>
      </c>
      <c r="AT133" s="35">
        <f>IF('Historic - uncorrected'!AS133&lt;0,"",'Historic - uncorrected'!AS133*$B$10/AT$10)</f>
        <v>0</v>
      </c>
      <c r="AU133" s="35">
        <f>IF('Historic - uncorrected'!AT133&lt;0,"",'Historic - uncorrected'!AT133*$B$10/AU$10)</f>
        <v>0</v>
      </c>
      <c r="AV133" s="35">
        <f>IF('Historic - uncorrected'!AU133&lt;0,"",'Historic - uncorrected'!AU133*$B$10/AV$10)</f>
        <v>0</v>
      </c>
      <c r="AW133" s="35">
        <f>IF('Historic - uncorrected'!AV133&lt;0,"",'Historic - uncorrected'!AV133*$B$10/AW$10)</f>
        <v>0</v>
      </c>
      <c r="AX133" s="35">
        <f>IF('Historic - uncorrected'!AW133&lt;0,"",'Historic - uncorrected'!AW133*$B$10/AX$10)</f>
        <v>0.94111389297987247</v>
      </c>
      <c r="AY133" s="35">
        <f>IF('Historic - uncorrected'!AX133&lt;0,"",'Historic - uncorrected'!AX133*$B$10/AY$10)</f>
        <v>0</v>
      </c>
      <c r="AZ133" s="35">
        <f>IF('Historic - uncorrected'!AY133&lt;0,"",'Historic - uncorrected'!AY133*$B$10/AZ$10)</f>
        <v>0</v>
      </c>
      <c r="BA133" s="35">
        <f>IF('Historic - uncorrected'!AZ133&lt;0,"",'Historic - uncorrected'!AZ133*$B$10/BA$10)</f>
        <v>0</v>
      </c>
      <c r="BB133" s="35">
        <f>IF('Historic - uncorrected'!BA133&lt;0,"",'Historic - uncorrected'!BA133*$B$10/BB$10)</f>
        <v>0</v>
      </c>
      <c r="BC133" s="35">
        <f>IF('Historic - uncorrected'!BB133&lt;0,"",'Historic - uncorrected'!BB133*$B$10/BC$10)</f>
        <v>0</v>
      </c>
      <c r="BD133" s="35">
        <f>IF('Historic - uncorrected'!BC133&lt;0,"",'Historic - uncorrected'!BC133*$B$10/BD$10)</f>
        <v>0</v>
      </c>
      <c r="BE133" s="35">
        <f>IF('Historic - uncorrected'!BD133&lt;0,"",'Historic - uncorrected'!BD133*$B$10/BE$10)</f>
        <v>0</v>
      </c>
      <c r="BF133" s="35">
        <f>IF('Historic - uncorrected'!BE133&lt;0,"",'Historic - uncorrected'!BE133*$B$10/BF$10)</f>
        <v>0</v>
      </c>
      <c r="BG133" s="35">
        <f>IF('Historic - uncorrected'!BF133&lt;0,"",'Historic - uncorrected'!BF133*$B$10/BG$10)</f>
        <v>0</v>
      </c>
      <c r="BH133" s="35">
        <f>IF('Historic - uncorrected'!BG133&lt;0,"",'Historic - uncorrected'!BG133*$B$10/BH$10)</f>
        <v>0</v>
      </c>
      <c r="BI133" s="35">
        <f>IF('Historic - uncorrected'!BH133&lt;0,"",'Historic - uncorrected'!BH133*$B$10/BI$10)</f>
        <v>0</v>
      </c>
      <c r="BJ133" s="35">
        <f>IF('Historic - uncorrected'!BI133&lt;0,"",'Historic - uncorrected'!BI133*$B$10/BJ$10)</f>
        <v>0</v>
      </c>
      <c r="BK133" s="35">
        <f>IF('Historic - uncorrected'!BJ133&lt;0,"",'Historic - uncorrected'!BJ133*$B$10/BK$10)</f>
        <v>0</v>
      </c>
      <c r="BL133" s="35">
        <f>IF('Historic - uncorrected'!BK133&lt;0,"",'Historic - uncorrected'!BK133*$B$10/BL$10)</f>
        <v>0</v>
      </c>
      <c r="BM133" s="35">
        <f>IF('Historic - uncorrected'!BL133&lt;0,"",'Historic - uncorrected'!BL133*$B$10/BM$10)</f>
        <v>0</v>
      </c>
      <c r="BN133" s="35">
        <f>IF('Historic - uncorrected'!BM133&lt;0,"",'Historic - uncorrected'!BM133*$B$10/BN$10)</f>
        <v>0</v>
      </c>
      <c r="BO133" s="35">
        <f>IF('Historic - uncorrected'!BN133&lt;0,"",'Historic - uncorrected'!BN133*$B$10/BO$10)</f>
        <v>0</v>
      </c>
      <c r="BP133" s="35">
        <f>IF('Historic - uncorrected'!BO133&lt;0,"",'Historic - uncorrected'!BO133*$B$10/BP$10)</f>
        <v>0</v>
      </c>
      <c r="BQ133" s="35">
        <f>IF('Historic - uncorrected'!BP133&lt;0,"",'Historic - uncorrected'!BP133*$B$10/BQ$10)</f>
        <v>0</v>
      </c>
      <c r="BR133" s="35">
        <f>IF('Historic - uncorrected'!BQ133&lt;0,"",'Historic - uncorrected'!BQ133*$B$10/BR$10)</f>
        <v>0</v>
      </c>
      <c r="BS133" s="35">
        <f>IF('Historic - uncorrected'!BR133&lt;0,"",'Historic - uncorrected'!BR133*$B$10/BS$10)</f>
        <v>0</v>
      </c>
      <c r="BT133" s="35">
        <f>IF('Historic - uncorrected'!BS133&lt;0,"",'Historic - uncorrected'!BS133*$B$10/BT$10)</f>
        <v>0</v>
      </c>
      <c r="BU133" s="35">
        <f>IF('Historic - uncorrected'!BT133&lt;0,"",'Historic - uncorrected'!BT133*$B$10/BU$10)</f>
        <v>0</v>
      </c>
      <c r="BV133" s="35">
        <f>IF('Historic - uncorrected'!BU133&lt;0,"",'Historic - uncorrected'!BU133*$B$10/BV$10)</f>
        <v>0</v>
      </c>
      <c r="BW133" s="28">
        <f t="shared" si="4"/>
        <v>18</v>
      </c>
      <c r="BY133" s="5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</row>
    <row r="134" spans="1:93" s="4" customFormat="1" ht="13.5" customHeight="1" x14ac:dyDescent="0.25">
      <c r="A134" s="30" t="s">
        <v>122</v>
      </c>
      <c r="B134" s="23">
        <f t="shared" si="3"/>
        <v>0.12755428071071936</v>
      </c>
      <c r="C134" s="35">
        <v>0</v>
      </c>
      <c r="D134" s="35">
        <f>IF('Historic - uncorrected'!C134&lt;0,"",'Historic - uncorrected'!C134*$B$10/D$10)</f>
        <v>0</v>
      </c>
      <c r="E134" s="35">
        <f>IF('Historic - uncorrected'!D134&lt;0,"",'Historic - uncorrected'!D134*$B$10/E$10)</f>
        <v>0</v>
      </c>
      <c r="F134" s="35">
        <f>IF('Historic - uncorrected'!E134&lt;0,"",'Historic - uncorrected'!E134*$B$10/F$10)</f>
        <v>0</v>
      </c>
      <c r="G134" s="35">
        <f>IF('Historic - uncorrected'!F134&lt;0,"",'Historic - uncorrected'!F134*$B$10/G$10)</f>
        <v>0</v>
      </c>
      <c r="H134" s="35">
        <f>IF('Historic - uncorrected'!G134&lt;0,"",'Historic - uncorrected'!G134*$B$10/H$10)</f>
        <v>0</v>
      </c>
      <c r="I134" s="35">
        <f>IF('Historic - uncorrected'!H134&lt;0,"",'Historic - uncorrected'!H134*$B$10/I$10)</f>
        <v>0</v>
      </c>
      <c r="J134" s="35">
        <f>IF('Historic - uncorrected'!I134&lt;0,"",'Historic - uncorrected'!I134*$B$10/J$10)</f>
        <v>0</v>
      </c>
      <c r="K134" s="35">
        <f>IF('Historic - uncorrected'!J134&lt;0,"",'Historic - uncorrected'!J134*$B$10/K$10)</f>
        <v>0</v>
      </c>
      <c r="L134" s="35">
        <f>IF('Historic - uncorrected'!K134&lt;0,"",'Historic - uncorrected'!K134*$B$10/L$10)</f>
        <v>0</v>
      </c>
      <c r="M134" s="35">
        <f>IF('Historic - uncorrected'!L134&lt;0,"",'Historic - uncorrected'!L134*$B$10/M$10)</f>
        <v>0</v>
      </c>
      <c r="N134" s="35">
        <f>IF('Historic - uncorrected'!M134&lt;0,"",'Historic - uncorrected'!M134*$B$10/N$10)</f>
        <v>0</v>
      </c>
      <c r="O134" s="35">
        <f>IF('Historic - uncorrected'!N134&lt;0,"",'Historic - uncorrected'!N134*$B$10/O$10)</f>
        <v>0</v>
      </c>
      <c r="P134" s="35">
        <f>IF('Historic - uncorrected'!O134&lt;0,"",'Historic - uncorrected'!O134*$B$10/P$10)</f>
        <v>0</v>
      </c>
      <c r="Q134" s="35">
        <f>IF('Historic - uncorrected'!P134&lt;0,"",'Historic - uncorrected'!P134*$B$10/Q$10)</f>
        <v>0</v>
      </c>
      <c r="R134" s="35">
        <f>IF('Historic - uncorrected'!Q134&lt;0,"",'Historic - uncorrected'!Q134*$B$10/R$10)</f>
        <v>0</v>
      </c>
      <c r="S134" s="35">
        <f>IF('Historic - uncorrected'!R134&lt;0,"",'Historic - uncorrected'!R134*$B$10/S$10)</f>
        <v>0</v>
      </c>
      <c r="T134" s="35">
        <f>IF('Historic - uncorrected'!S134&lt;0,"",'Historic - uncorrected'!S134*$B$10/T$10)</f>
        <v>0</v>
      </c>
      <c r="U134" s="35">
        <f>IF('Historic - uncorrected'!T134&lt;0,"",'Historic - uncorrected'!T134*$B$10/U$10)</f>
        <v>0</v>
      </c>
      <c r="V134" s="35">
        <f>IF('Historic - uncorrected'!U134&lt;0,"",'Historic - uncorrected'!U134*$B$10/V$10)</f>
        <v>0</v>
      </c>
      <c r="W134" s="35">
        <f>IF('Historic - uncorrected'!V134&lt;0,"",'Historic - uncorrected'!V134*$B$10/W$10)</f>
        <v>0</v>
      </c>
      <c r="X134" s="35">
        <f>IF('Historic - uncorrected'!W134&lt;0,"",'Historic - uncorrected'!W134*$B$10/X$10)</f>
        <v>0</v>
      </c>
      <c r="Y134" s="35">
        <f>IF('Historic - uncorrected'!X134&lt;0,"",'Historic - uncorrected'!X134*$B$10/Y$10)</f>
        <v>0</v>
      </c>
      <c r="Z134" s="35">
        <f>IF('Historic - uncorrected'!Y134&lt;0,"",'Historic - uncorrected'!Y134*$B$10/Z$10)</f>
        <v>0</v>
      </c>
      <c r="AA134" s="35">
        <f>IF('Historic - uncorrected'!Z134&lt;0,"",'Historic - uncorrected'!Z134*$B$10/AA$10)</f>
        <v>0</v>
      </c>
      <c r="AB134" s="35">
        <f>IF('Historic - uncorrected'!AA134&lt;0,"",'Historic - uncorrected'!AA134*$B$10/AB$10)</f>
        <v>0</v>
      </c>
      <c r="AC134" s="35">
        <f>IF('Historic - uncorrected'!AB134&lt;0,"",'Historic - uncorrected'!AB134*$B$10/AC$10)</f>
        <v>0</v>
      </c>
      <c r="AD134" s="35">
        <f>IF('Historic - uncorrected'!AC134&lt;0,"",'Historic - uncorrected'!AC134*$B$10/AD$10)</f>
        <v>0</v>
      </c>
      <c r="AE134" s="35">
        <f>IF('Historic - uncorrected'!AD134&lt;0,"",'Historic - uncorrected'!AD134*$B$10/AE$10)</f>
        <v>0</v>
      </c>
      <c r="AF134" s="35">
        <f>IF('Historic - uncorrected'!AE134&lt;0,"",'Historic - uncorrected'!AE134*$B$10/AF$10)</f>
        <v>0</v>
      </c>
      <c r="AG134" s="35">
        <f>IF('Historic - uncorrected'!AF134&lt;0,"",'Historic - uncorrected'!AF134*$B$10/AG$10)</f>
        <v>0</v>
      </c>
      <c r="AH134" s="35">
        <f>IF('Historic - uncorrected'!AG134&lt;0,"",'Historic - uncorrected'!AG134*$B$10/AH$10)</f>
        <v>0</v>
      </c>
      <c r="AI134" s="35">
        <f>IF('Historic - uncorrected'!AH134&lt;0,"",'Historic - uncorrected'!AH134*$B$10/AI$10)</f>
        <v>0</v>
      </c>
      <c r="AJ134" s="35">
        <f>IF('Historic - uncorrected'!AI134&lt;0,"",'Historic - uncorrected'!AI134*$B$10/AJ$10)</f>
        <v>0</v>
      </c>
      <c r="AK134" s="35">
        <f>IF('Historic - uncorrected'!AJ134&lt;0,"",'Historic - uncorrected'!AJ134*$B$10/AK$10)</f>
        <v>0</v>
      </c>
      <c r="AL134" s="35">
        <f>IF('Historic - uncorrected'!AK134&lt;0,"",'Historic - uncorrected'!AK134*$B$10/AL$10)</f>
        <v>0</v>
      </c>
      <c r="AM134" s="35">
        <f>IF('Historic - uncorrected'!AL134&lt;0,"",'Historic - uncorrected'!AL134*$B$10/AM$10)</f>
        <v>0</v>
      </c>
      <c r="AN134" s="35">
        <f>IF('Historic - uncorrected'!AM134&lt;0,"",'Historic - uncorrected'!AM134*$B$10/AN$10)</f>
        <v>0</v>
      </c>
      <c r="AO134" s="35">
        <f>IF('Historic - uncorrected'!AN134&lt;0,"",'Historic - uncorrected'!AN134*$B$10/AO$10)</f>
        <v>1.449016628873772</v>
      </c>
      <c r="AP134" s="35">
        <f>IF('Historic - uncorrected'!AO134&lt;0,"",'Historic - uncorrected'!AO134*$B$10/AP$10)</f>
        <v>0</v>
      </c>
      <c r="AQ134" s="35">
        <f>IF('Historic - uncorrected'!AP134&lt;0,"",'Historic - uncorrected'!AP134*$B$10/AQ$10)</f>
        <v>0</v>
      </c>
      <c r="AR134" s="35">
        <f>IF('Historic - uncorrected'!AQ134&lt;0,"",'Historic - uncorrected'!AQ134*$B$10/AR$10)</f>
        <v>0</v>
      </c>
      <c r="AS134" s="35">
        <f>IF('Historic - uncorrected'!AR134&lt;0,"",'Historic - uncorrected'!AR134*$B$10/AS$10)</f>
        <v>0</v>
      </c>
      <c r="AT134" s="35">
        <f>IF('Historic - uncorrected'!AS134&lt;0,"",'Historic - uncorrected'!AS134*$B$10/AT$10)</f>
        <v>0</v>
      </c>
      <c r="AU134" s="35">
        <f>IF('Historic - uncorrected'!AT134&lt;0,"",'Historic - uncorrected'!AT134*$B$10/AU$10)</f>
        <v>0</v>
      </c>
      <c r="AV134" s="35">
        <f>IF('Historic - uncorrected'!AU134&lt;0,"",'Historic - uncorrected'!AU134*$B$10/AV$10)</f>
        <v>0</v>
      </c>
      <c r="AW134" s="35">
        <f>IF('Historic - uncorrected'!AV134&lt;0,"",'Historic - uncorrected'!AV134*$B$10/AW$10)</f>
        <v>0</v>
      </c>
      <c r="AX134" s="35">
        <f>IF('Historic - uncorrected'!AW134&lt;0,"",'Historic - uncorrected'!AW134*$B$10/AX$10)</f>
        <v>0</v>
      </c>
      <c r="AY134" s="35">
        <f>IF('Historic - uncorrected'!AX134&lt;0,"",'Historic - uncorrected'!AX134*$B$10/AY$10)</f>
        <v>0</v>
      </c>
      <c r="AZ134" s="35">
        <f>IF('Historic - uncorrected'!AY134&lt;0,"",'Historic - uncorrected'!AY134*$B$10/AZ$10)</f>
        <v>0</v>
      </c>
      <c r="BA134" s="35">
        <f>IF('Historic - uncorrected'!AZ134&lt;0,"",'Historic - uncorrected'!AZ134*$B$10/BA$10)</f>
        <v>0</v>
      </c>
      <c r="BB134" s="35">
        <f>IF('Historic - uncorrected'!BA134&lt;0,"",'Historic - uncorrected'!BA134*$B$10/BB$10)</f>
        <v>0</v>
      </c>
      <c r="BC134" s="35">
        <f>IF('Historic - uncorrected'!BB134&lt;0,"",'Historic - uncorrected'!BB134*$B$10/BC$10)</f>
        <v>0</v>
      </c>
      <c r="BD134" s="35">
        <f>IF('Historic - uncorrected'!BC134&lt;0,"",'Historic - uncorrected'!BC134*$B$10/BD$10)</f>
        <v>0</v>
      </c>
      <c r="BE134" s="35">
        <f>IF('Historic - uncorrected'!BD134&lt;0,"",'Historic - uncorrected'!BD134*$B$10/BE$10)</f>
        <v>7.6073373015873029</v>
      </c>
      <c r="BF134" s="35">
        <f>IF('Historic - uncorrected'!BE134&lt;0,"",'Historic - uncorrected'!BE134*$B$10/BF$10)</f>
        <v>0</v>
      </c>
      <c r="BG134" s="35">
        <f>IF('Historic - uncorrected'!BF134&lt;0,"",'Historic - uncorrected'!BF134*$B$10/BG$10)</f>
        <v>0</v>
      </c>
      <c r="BH134" s="35">
        <f>IF('Historic - uncorrected'!BG134&lt;0,"",'Historic - uncorrected'!BG134*$B$10/BH$10)</f>
        <v>0</v>
      </c>
      <c r="BI134" s="35">
        <f>IF('Historic - uncorrected'!BH134&lt;0,"",'Historic - uncorrected'!BH134*$B$10/BI$10)</f>
        <v>0</v>
      </c>
      <c r="BJ134" s="35">
        <f>IF('Historic - uncorrected'!BI134&lt;0,"",'Historic - uncorrected'!BI134*$B$10/BJ$10)</f>
        <v>0</v>
      </c>
      <c r="BK134" s="35">
        <f>IF('Historic - uncorrected'!BJ134&lt;0,"",'Historic - uncorrected'!BJ134*$B$10/BK$10)</f>
        <v>0</v>
      </c>
      <c r="BL134" s="35">
        <f>IF('Historic - uncorrected'!BK134&lt;0,"",'Historic - uncorrected'!BK134*$B$10/BL$10)</f>
        <v>0</v>
      </c>
      <c r="BM134" s="35">
        <f>IF('Historic - uncorrected'!BL134&lt;0,"",'Historic - uncorrected'!BL134*$B$10/BM$10)</f>
        <v>0</v>
      </c>
      <c r="BN134" s="35">
        <f>IF('Historic - uncorrected'!BM134&lt;0,"",'Historic - uncorrected'!BM134*$B$10/BN$10)</f>
        <v>0</v>
      </c>
      <c r="BO134" s="35">
        <f>IF('Historic - uncorrected'!BN134&lt;0,"",'Historic - uncorrected'!BN134*$B$10/BO$10)</f>
        <v>0</v>
      </c>
      <c r="BP134" s="35">
        <f>IF('Historic - uncorrected'!BO134&lt;0,"",'Historic - uncorrected'!BO134*$B$10/BP$10)</f>
        <v>0</v>
      </c>
      <c r="BQ134" s="35">
        <f>IF('Historic - uncorrected'!BP134&lt;0,"",'Historic - uncorrected'!BP134*$B$10/BQ$10)</f>
        <v>0</v>
      </c>
      <c r="BR134" s="35">
        <f>IF('Historic - uncorrected'!BQ134&lt;0,"",'Historic - uncorrected'!BQ134*$B$10/BR$10)</f>
        <v>0</v>
      </c>
      <c r="BS134" s="35">
        <f>IF('Historic - uncorrected'!BR134&lt;0,"",'Historic - uncorrected'!BR134*$B$10/BS$10)</f>
        <v>0</v>
      </c>
      <c r="BT134" s="35">
        <f>IF('Historic - uncorrected'!BS134&lt;0,"",'Historic - uncorrected'!BS134*$B$10/BT$10)</f>
        <v>0</v>
      </c>
      <c r="BU134" s="35">
        <f>IF('Historic - uncorrected'!BT134&lt;0,"",'Historic - uncorrected'!BT134*$B$10/BU$10)</f>
        <v>0</v>
      </c>
      <c r="BV134" s="35">
        <f>IF('Historic - uncorrected'!BU134&lt;0,"",'Historic - uncorrected'!BU134*$B$10/BV$10)</f>
        <v>0</v>
      </c>
      <c r="BW134" s="28">
        <f t="shared" si="4"/>
        <v>2</v>
      </c>
      <c r="BY134" s="5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</row>
    <row r="135" spans="1:93" s="4" customFormat="1" ht="13.5" customHeight="1" x14ac:dyDescent="0.25">
      <c r="A135" s="30" t="s">
        <v>123</v>
      </c>
      <c r="B135" s="23">
        <f t="shared" si="3"/>
        <v>367.25991007898421</v>
      </c>
      <c r="C135" s="35">
        <v>0</v>
      </c>
      <c r="D135" s="35">
        <f>IF('Historic - uncorrected'!C135&lt;0,"",'Historic - uncorrected'!C135*$B$10/D$10)</f>
        <v>1804.3982253507868</v>
      </c>
      <c r="E135" s="35">
        <f>IF('Historic - uncorrected'!D135&lt;0,"",'Historic - uncorrected'!D135*$B$10/E$10)</f>
        <v>35.221167272281882</v>
      </c>
      <c r="F135" s="35">
        <f>IF('Historic - uncorrected'!E135&lt;0,"",'Historic - uncorrected'!E135*$B$10/F$10)</f>
        <v>0</v>
      </c>
      <c r="G135" s="35">
        <f>IF('Historic - uncorrected'!F135&lt;0,"",'Historic - uncorrected'!F135*$B$10/G$10)</f>
        <v>20.933624525674976</v>
      </c>
      <c r="H135" s="35">
        <f>IF('Historic - uncorrected'!G135&lt;0,"",'Historic - uncorrected'!G135*$B$10/H$10)</f>
        <v>346.41290205999292</v>
      </c>
      <c r="I135" s="35">
        <f>IF('Historic - uncorrected'!H135&lt;0,"",'Historic - uncorrected'!H135*$B$10/I$10)</f>
        <v>34.860910390887824</v>
      </c>
      <c r="J135" s="35">
        <f>IF('Historic - uncorrected'!I135&lt;0,"",'Historic - uncorrected'!I135*$B$10/J$10)</f>
        <v>54.675194295900191</v>
      </c>
      <c r="K135" s="35">
        <f>IF('Historic - uncorrected'!J135&lt;0,"",'Historic - uncorrected'!J135*$B$10/K$10)</f>
        <v>4.8817137764196596</v>
      </c>
      <c r="L135" s="35">
        <f>IF('Historic - uncorrected'!K135&lt;0,"",'Historic - uncorrected'!K135*$B$10/L$10)</f>
        <v>2.8527514880952385</v>
      </c>
      <c r="M135" s="35">
        <f>IF('Historic - uncorrected'!L135&lt;0,"",'Historic - uncorrected'!L135*$B$10/M$10)</f>
        <v>205.60371085371088</v>
      </c>
      <c r="N135" s="35">
        <f>IF('Historic - uncorrected'!M135&lt;0,"",'Historic - uncorrected'!M135*$B$10/N$10)</f>
        <v>21.118160332482105</v>
      </c>
      <c r="O135" s="35">
        <f>IF('Historic - uncorrected'!N135&lt;0,"",'Historic - uncorrected'!N135*$B$10/O$10)</f>
        <v>29.788731328320807</v>
      </c>
      <c r="P135" s="35">
        <f>IF('Historic - uncorrected'!O135&lt;0,"",'Historic - uncorrected'!O135*$B$10/P$10)</f>
        <v>358.63161564625852</v>
      </c>
      <c r="Q135" s="35">
        <f>IF('Historic - uncorrected'!P135&lt;0,"",'Historic - uncorrected'!P135*$B$10/Q$10)</f>
        <v>28.788702707939741</v>
      </c>
      <c r="R135" s="35">
        <f>IF('Historic - uncorrected'!Q135&lt;0,"",'Historic - uncorrected'!Q135*$B$10/R$10)</f>
        <v>0</v>
      </c>
      <c r="S135" s="35">
        <f>IF('Historic - uncorrected'!R135&lt;0,"",'Historic - uncorrected'!R135*$B$10/S$10)</f>
        <v>37.868828226789397</v>
      </c>
      <c r="T135" s="35">
        <f>IF('Historic - uncorrected'!S135&lt;0,"",'Historic - uncorrected'!S135*$B$10/T$10)</f>
        <v>280.88630036630042</v>
      </c>
      <c r="U135" s="35">
        <f>IF('Historic - uncorrected'!T135&lt;0,"",'Historic - uncorrected'!T135*$B$10/U$10)</f>
        <v>890.99080224985209</v>
      </c>
      <c r="V135" s="35">
        <f>IF('Historic - uncorrected'!U135&lt;0,"",'Historic - uncorrected'!U135*$B$10/V$10)</f>
        <v>173.09535386459859</v>
      </c>
      <c r="W135" s="35">
        <f>IF('Historic - uncorrected'!V135&lt;0,"",'Historic - uncorrected'!V135*$B$10/W$10)</f>
        <v>0</v>
      </c>
      <c r="X135" s="35">
        <f>IF('Historic - uncorrected'!W135&lt;0,"",'Historic - uncorrected'!W135*$B$10/X$10)</f>
        <v>0</v>
      </c>
      <c r="Y135" s="35">
        <f>IF('Historic - uncorrected'!X135&lt;0,"",'Historic - uncorrected'!X135*$B$10/Y$10)</f>
        <v>74.48707421318484</v>
      </c>
      <c r="Z135" s="35">
        <f>IF('Historic - uncorrected'!Y135&lt;0,"",'Historic - uncorrected'!Y135*$B$10/Z$10)</f>
        <v>6.3005554338299739</v>
      </c>
      <c r="AA135" s="35">
        <f>IF('Historic - uncorrected'!Z135&lt;0,"",'Historic - uncorrected'!Z135*$B$10/AA$10)</f>
        <v>195.61724489795921</v>
      </c>
      <c r="AB135" s="35">
        <f>IF('Historic - uncorrected'!AA135&lt;0,"",'Historic - uncorrected'!AA135*$B$10/AB$10)</f>
        <v>174.33957966344434</v>
      </c>
      <c r="AC135" s="35">
        <f>IF('Historic - uncorrected'!AB135&lt;0,"",'Historic - uncorrected'!AB135*$B$10/AC$10)</f>
        <v>370.08667953667964</v>
      </c>
      <c r="AD135" s="35">
        <f>IF('Historic - uncorrected'!AC135&lt;0,"",'Historic - uncorrected'!AC135*$B$10/AD$10)</f>
        <v>4.388848443223444</v>
      </c>
      <c r="AE135" s="35">
        <f>IF('Historic - uncorrected'!AD135&lt;0,"",'Historic - uncorrected'!AD135*$B$10/AE$10)</f>
        <v>101.67855710414248</v>
      </c>
      <c r="AF135" s="35">
        <f>IF('Historic - uncorrected'!AE135&lt;0,"",'Historic - uncorrected'!AE135*$B$10/AF$10)</f>
        <v>26.269941760877014</v>
      </c>
      <c r="AG135" s="35">
        <f>IF('Historic - uncorrected'!AF135&lt;0,"",'Historic - uncorrected'!AF135*$B$10/AG$10)</f>
        <v>444.36509952129006</v>
      </c>
      <c r="AH135" s="35">
        <f>IF('Historic - uncorrected'!AG135&lt;0,"",'Historic - uncorrected'!AG135*$B$10/AH$10)</f>
        <v>184.61833343986368</v>
      </c>
      <c r="AI135" s="35">
        <f>IF('Historic - uncorrected'!AH135&lt;0,"",'Historic - uncorrected'!AH135*$B$10/AI$10)</f>
        <v>1013.1266967067203</v>
      </c>
      <c r="AJ135" s="35">
        <f>IF('Historic - uncorrected'!AI135&lt;0,"",'Historic - uncorrected'!AI135*$B$10/AJ$10)</f>
        <v>308.6405419501134</v>
      </c>
      <c r="AK135" s="35">
        <f>IF('Historic - uncorrected'!AJ135&lt;0,"",'Historic - uncorrected'!AJ135*$B$10/AK$10)</f>
        <v>329.74962353251556</v>
      </c>
      <c r="AL135" s="35">
        <f>IF('Historic - uncorrected'!AK135&lt;0,"",'Historic - uncorrected'!AK135*$B$10/AL$10)</f>
        <v>3.7413134270101489</v>
      </c>
      <c r="AM135" s="35">
        <f>IF('Historic - uncorrected'!AL135&lt;0,"",'Historic - uncorrected'!AL135*$B$10/AM$10)</f>
        <v>884.91837151437164</v>
      </c>
      <c r="AN135" s="35">
        <f>IF('Historic - uncorrected'!AM135&lt;0,"",'Historic - uncorrected'!AM135*$B$10/AN$10)</f>
        <v>51.285420010700918</v>
      </c>
      <c r="AO135" s="35">
        <f>IF('Historic - uncorrected'!AN135&lt;0,"",'Historic - uncorrected'!AN135*$B$10/AO$10)</f>
        <v>844.77669463340908</v>
      </c>
      <c r="AP135" s="35">
        <f>IF('Historic - uncorrected'!AO135&lt;0,"",'Historic - uncorrected'!AO135*$B$10/AP$10)</f>
        <v>163.55775198412701</v>
      </c>
      <c r="AQ135" s="35">
        <f>IF('Historic - uncorrected'!AP135&lt;0,"",'Historic - uncorrected'!AP135*$B$10/AQ$10)</f>
        <v>23.699781593406595</v>
      </c>
      <c r="AR135" s="35">
        <f>IF('Historic - uncorrected'!AQ135&lt;0,"",'Historic - uncorrected'!AQ135*$B$10/AR$10)</f>
        <v>136.26411010452964</v>
      </c>
      <c r="AS135" s="35">
        <f>IF('Historic - uncorrected'!AR135&lt;0,"",'Historic - uncorrected'!AR135*$B$10/AS$10)</f>
        <v>68.896639712488778</v>
      </c>
      <c r="AT135" s="35">
        <f>IF('Historic - uncorrected'!AS135&lt;0,"",'Historic - uncorrected'!AS135*$B$10/AT$10)</f>
        <v>1218.4969834368533</v>
      </c>
      <c r="AU135" s="35">
        <f>IF('Historic - uncorrected'!AT135&lt;0,"",'Historic - uncorrected'!AT135*$B$10/AU$10)</f>
        <v>752.64081813576502</v>
      </c>
      <c r="AV135" s="35">
        <f>IF('Historic - uncorrected'!AU135&lt;0,"",'Historic - uncorrected'!AU135*$B$10/AV$10)</f>
        <v>17.640202438463309</v>
      </c>
      <c r="AW135" s="35">
        <f>IF('Historic - uncorrected'!AV135&lt;0,"",'Historic - uncorrected'!AV135*$B$10/AW$10)</f>
        <v>8.2989134199134202</v>
      </c>
      <c r="AX135" s="35">
        <f>IF('Historic - uncorrected'!AW135&lt;0,"",'Historic - uncorrected'!AW135*$B$10/AX$10)</f>
        <v>4.7055694648993622</v>
      </c>
      <c r="AY135" s="35">
        <f>IF('Historic - uncorrected'!AX135&lt;0,"",'Historic - uncorrected'!AX135*$B$10/AY$10)</f>
        <v>0</v>
      </c>
      <c r="AZ135" s="35">
        <f>IF('Historic - uncorrected'!AY135&lt;0,"",'Historic - uncorrected'!AY135*$B$10/AZ$10)</f>
        <v>158.85151789077216</v>
      </c>
      <c r="BA135" s="35">
        <f>IF('Historic - uncorrected'!AZ135&lt;0,"",'Historic - uncorrected'!AZ135*$B$10/BA$10)</f>
        <v>72.657833819242001</v>
      </c>
      <c r="BB135" s="35">
        <f>IF('Historic - uncorrected'!BA135&lt;0,"",'Historic - uncorrected'!BA135*$B$10/BB$10)</f>
        <v>3.0599345570630492</v>
      </c>
      <c r="BC135" s="35">
        <f>IF('Historic - uncorrected'!BB135&lt;0,"",'Historic - uncorrected'!BB135*$B$10/BC$10)</f>
        <v>137.14636262016546</v>
      </c>
      <c r="BD135" s="35">
        <f>IF('Historic - uncorrected'!BC135&lt;0,"",'Historic - uncorrected'!BC135*$B$10/BD$10)</f>
        <v>40.002627608346714</v>
      </c>
      <c r="BE135" s="35">
        <f>IF('Historic - uncorrected'!BD135&lt;0,"",'Historic - uncorrected'!BD135*$B$10/BE$10)</f>
        <v>110.30639087301589</v>
      </c>
      <c r="BF135" s="35">
        <f>IF('Historic - uncorrected'!BE135&lt;0,"",'Historic - uncorrected'!BE135*$B$10/BF$10)</f>
        <v>705.40764069264071</v>
      </c>
      <c r="BG135" s="35">
        <f>IF('Historic - uncorrected'!BF135&lt;0,"",'Historic - uncorrected'!BF135*$B$10/BG$10)</f>
        <v>129.38463442069744</v>
      </c>
      <c r="BH135" s="35">
        <f>IF('Historic - uncorrected'!BG135&lt;0,"",'Historic - uncorrected'!BG135*$B$10/BH$10)</f>
        <v>859.7909733198245</v>
      </c>
      <c r="BI135" s="35">
        <f>IF('Historic - uncorrected'!BH135&lt;0,"",'Historic - uncorrected'!BH135*$B$10/BI$10)</f>
        <v>121.21855503512882</v>
      </c>
      <c r="BJ135" s="35">
        <f>IF('Historic - uncorrected'!BI135&lt;0,"",'Historic - uncorrected'!BI135*$B$10/BJ$10)</f>
        <v>60.211265450861205</v>
      </c>
      <c r="BK135" s="35" t="str">
        <f>IF('Historic - uncorrected'!BJ135&lt;0,"",'Historic - uncorrected'!BJ135*$B$10/BK$10)</f>
        <v/>
      </c>
      <c r="BL135" s="35">
        <f>IF('Historic - uncorrected'!BK135&lt;0,"",'Historic - uncorrected'!BK135*$B$10/BL$10)</f>
        <v>691.98594121105248</v>
      </c>
      <c r="BM135" s="35">
        <f>IF('Historic - uncorrected'!BL135&lt;0,"",'Historic - uncorrected'!BL135*$B$10/BM$10)</f>
        <v>166.19106105006105</v>
      </c>
      <c r="BN135" s="35">
        <f>IF('Historic - uncorrected'!BM135&lt;0,"",'Historic - uncorrected'!BM135*$B$10/BN$10)</f>
        <v>1620.3628452380954</v>
      </c>
      <c r="BO135" s="35">
        <f>IF('Historic - uncorrected'!BN135&lt;0,"",'Historic - uncorrected'!BN135*$B$10/BO$10)</f>
        <v>2935.2618388278393</v>
      </c>
      <c r="BP135" s="35">
        <f>IF('Historic - uncorrected'!BO135&lt;0,"",'Historic - uncorrected'!BO135*$B$10/BP$10)</f>
        <v>413.19853132832083</v>
      </c>
      <c r="BQ135" s="35">
        <f>IF('Historic - uncorrected'!BP135&lt;0,"",'Historic - uncorrected'!BP135*$B$10/BQ$10)</f>
        <v>2501.0424005218529</v>
      </c>
      <c r="BR135" s="35">
        <f>IF('Historic - uncorrected'!BQ135&lt;0,"",'Historic - uncorrected'!BQ135*$B$10/BR$10)</f>
        <v>4.197151614668857</v>
      </c>
      <c r="BS135" s="35">
        <f>IF('Historic - uncorrected'!BR135&lt;0,"",'Historic - uncorrected'!BR135*$B$10/BS$10)</f>
        <v>37.00866795366796</v>
      </c>
      <c r="BT135" s="35">
        <f>IF('Historic - uncorrected'!BS135&lt;0,"",'Historic - uncorrected'!BS135*$B$10/BT$10)</f>
        <v>1114.6751077694237</v>
      </c>
      <c r="BU135" s="35">
        <f>IF('Historic - uncorrected'!BT135&lt;0,"",'Historic - uncorrected'!BT135*$B$10/BU$10)</f>
        <v>128.5747149564051</v>
      </c>
      <c r="BV135" s="35">
        <f>IF('Historic - uncorrected'!BU135&lt;0,"",'Historic - uncorrected'!BU135*$B$10/BV$10)</f>
        <v>1954.0576679536682</v>
      </c>
      <c r="BW135" s="28">
        <f t="shared" si="4"/>
        <v>65</v>
      </c>
      <c r="BY135" s="5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</row>
    <row r="136" spans="1:93" s="4" customFormat="1" ht="13.5" hidden="1" customHeight="1" x14ac:dyDescent="0.25">
      <c r="A136" s="30" t="s">
        <v>124</v>
      </c>
      <c r="B136" s="23">
        <f t="shared" si="3"/>
        <v>0</v>
      </c>
      <c r="C136" s="35">
        <v>0</v>
      </c>
      <c r="D136" s="35">
        <f>IF('Historic - uncorrected'!C136&lt;0,"",'Historic - uncorrected'!C136*$B$10/D$10)</f>
        <v>0</v>
      </c>
      <c r="E136" s="35">
        <f>IF('Historic - uncorrected'!D136&lt;0,"",'Historic - uncorrected'!D136*$B$10/E$10)</f>
        <v>0</v>
      </c>
      <c r="F136" s="35">
        <f>IF('Historic - uncorrected'!E136&lt;0,"",'Historic - uncorrected'!E136*$B$10/F$10)</f>
        <v>0</v>
      </c>
      <c r="G136" s="35">
        <f>IF('Historic - uncorrected'!F136&lt;0,"",'Historic - uncorrected'!F136*$B$10/G$10)</f>
        <v>0</v>
      </c>
      <c r="H136" s="35">
        <f>IF('Historic - uncorrected'!G136&lt;0,"",'Historic - uncorrected'!G136*$B$10/H$10)</f>
        <v>0</v>
      </c>
      <c r="I136" s="35">
        <f>IF('Historic - uncorrected'!H136&lt;0,"",'Historic - uncorrected'!H136*$B$10/I$10)</f>
        <v>0</v>
      </c>
      <c r="J136" s="35">
        <f>IF('Historic - uncorrected'!I136&lt;0,"",'Historic - uncorrected'!I136*$B$10/J$10)</f>
        <v>0</v>
      </c>
      <c r="K136" s="35">
        <f>IF('Historic - uncorrected'!J136&lt;0,"",'Historic - uncorrected'!J136*$B$10/K$10)</f>
        <v>0</v>
      </c>
      <c r="L136" s="35">
        <f>IF('Historic - uncorrected'!K136&lt;0,"",'Historic - uncorrected'!K136*$B$10/L$10)</f>
        <v>0</v>
      </c>
      <c r="M136" s="35">
        <f>IF('Historic - uncorrected'!L136&lt;0,"",'Historic - uncorrected'!L136*$B$10/M$10)</f>
        <v>0</v>
      </c>
      <c r="N136" s="35">
        <f>IF('Historic - uncorrected'!M136&lt;0,"",'Historic - uncorrected'!M136*$B$10/N$10)</f>
        <v>0</v>
      </c>
      <c r="O136" s="35">
        <f>IF('Historic - uncorrected'!N136&lt;0,"",'Historic - uncorrected'!N136*$B$10/O$10)</f>
        <v>0</v>
      </c>
      <c r="P136" s="35">
        <f>IF('Historic - uncorrected'!O136&lt;0,"",'Historic - uncorrected'!O136*$B$10/P$10)</f>
        <v>0</v>
      </c>
      <c r="Q136" s="35">
        <f>IF('Historic - uncorrected'!P136&lt;0,"",'Historic - uncorrected'!P136*$B$10/Q$10)</f>
        <v>0</v>
      </c>
      <c r="R136" s="35">
        <f>IF('Historic - uncorrected'!Q136&lt;0,"",'Historic - uncorrected'!Q136*$B$10/R$10)</f>
        <v>0</v>
      </c>
      <c r="S136" s="35">
        <f>IF('Historic - uncorrected'!R136&lt;0,"",'Historic - uncorrected'!R136*$B$10/S$10)</f>
        <v>0</v>
      </c>
      <c r="T136" s="35">
        <f>IF('Historic - uncorrected'!S136&lt;0,"",'Historic - uncorrected'!S136*$B$10/T$10)</f>
        <v>0</v>
      </c>
      <c r="U136" s="35">
        <f>IF('Historic - uncorrected'!T136&lt;0,"",'Historic - uncorrected'!T136*$B$10/U$10)</f>
        <v>0</v>
      </c>
      <c r="V136" s="35">
        <f>IF('Historic - uncorrected'!U136&lt;0,"",'Historic - uncorrected'!U136*$B$10/V$10)</f>
        <v>0</v>
      </c>
      <c r="W136" s="35">
        <f>IF('Historic - uncorrected'!V136&lt;0,"",'Historic - uncorrected'!V136*$B$10/W$10)</f>
        <v>0</v>
      </c>
      <c r="X136" s="35">
        <f>IF('Historic - uncorrected'!W136&lt;0,"",'Historic - uncorrected'!W136*$B$10/X$10)</f>
        <v>0</v>
      </c>
      <c r="Y136" s="35">
        <f>IF('Historic - uncorrected'!X136&lt;0,"",'Historic - uncorrected'!X136*$B$10/Y$10)</f>
        <v>0</v>
      </c>
      <c r="Z136" s="35">
        <f>IF('Historic - uncorrected'!Y136&lt;0,"",'Historic - uncorrected'!Y136*$B$10/Z$10)</f>
        <v>0</v>
      </c>
      <c r="AA136" s="35">
        <f>IF('Historic - uncorrected'!Z136&lt;0,"",'Historic - uncorrected'!Z136*$B$10/AA$10)</f>
        <v>0</v>
      </c>
      <c r="AB136" s="35">
        <f>IF('Historic - uncorrected'!AA136&lt;0,"",'Historic - uncorrected'!AA136*$B$10/AB$10)</f>
        <v>0</v>
      </c>
      <c r="AC136" s="35">
        <f>IF('Historic - uncorrected'!AB136&lt;0,"",'Historic - uncorrected'!AB136*$B$10/AC$10)</f>
        <v>0</v>
      </c>
      <c r="AD136" s="35">
        <f>IF('Historic - uncorrected'!AC136&lt;0,"",'Historic - uncorrected'!AC136*$B$10/AD$10)</f>
        <v>0</v>
      </c>
      <c r="AE136" s="35">
        <f>IF('Historic - uncorrected'!AD136&lt;0,"",'Historic - uncorrected'!AD136*$B$10/AE$10)</f>
        <v>0</v>
      </c>
      <c r="AF136" s="35">
        <f>IF('Historic - uncorrected'!AE136&lt;0,"",'Historic - uncorrected'!AE136*$B$10/AF$10)</f>
        <v>0</v>
      </c>
      <c r="AG136" s="35">
        <f>IF('Historic - uncorrected'!AF136&lt;0,"",'Historic - uncorrected'!AF136*$B$10/AG$10)</f>
        <v>0</v>
      </c>
      <c r="AH136" s="35">
        <f>IF('Historic - uncorrected'!AG136&lt;0,"",'Historic - uncorrected'!AG136*$B$10/AH$10)</f>
        <v>0</v>
      </c>
      <c r="AI136" s="35">
        <f>IF('Historic - uncorrected'!AH136&lt;0,"",'Historic - uncorrected'!AH136*$B$10/AI$10)</f>
        <v>0</v>
      </c>
      <c r="AJ136" s="35">
        <f>IF('Historic - uncorrected'!AI136&lt;0,"",'Historic - uncorrected'!AI136*$B$10/AJ$10)</f>
        <v>0</v>
      </c>
      <c r="AK136" s="35">
        <f>IF('Historic - uncorrected'!AJ136&lt;0,"",'Historic - uncorrected'!AJ136*$B$10/AK$10)</f>
        <v>0</v>
      </c>
      <c r="AL136" s="35">
        <f>IF('Historic - uncorrected'!AK136&lt;0,"",'Historic - uncorrected'!AK136*$B$10/AL$10)</f>
        <v>0</v>
      </c>
      <c r="AM136" s="35">
        <f>IF('Historic - uncorrected'!AL136&lt;0,"",'Historic - uncorrected'!AL136*$B$10/AM$10)</f>
        <v>0</v>
      </c>
      <c r="AN136" s="35">
        <f>IF('Historic - uncorrected'!AM136&lt;0,"",'Historic - uncorrected'!AM136*$B$10/AN$10)</f>
        <v>0</v>
      </c>
      <c r="AO136" s="35">
        <f>IF('Historic - uncorrected'!AN136&lt;0,"",'Historic - uncorrected'!AN136*$B$10/AO$10)</f>
        <v>0</v>
      </c>
      <c r="AP136" s="35">
        <f>IF('Historic - uncorrected'!AO136&lt;0,"",'Historic - uncorrected'!AO136*$B$10/AP$10)</f>
        <v>0</v>
      </c>
      <c r="AQ136" s="35">
        <f>IF('Historic - uncorrected'!AP136&lt;0,"",'Historic - uncorrected'!AP136*$B$10/AQ$10)</f>
        <v>0</v>
      </c>
      <c r="AR136" s="35" t="str">
        <f>IF('Historic - uncorrected'!AQ136&lt;0,"",'Historic - uncorrected'!AQ136*$B$10/AR$10)</f>
        <v/>
      </c>
      <c r="AS136" s="35">
        <f>IF('Historic - uncorrected'!AR136&lt;0,"",'Historic - uncorrected'!AR136*$B$10/AS$10)</f>
        <v>0</v>
      </c>
      <c r="AT136" s="35">
        <f>IF('Historic - uncorrected'!AS136&lt;0,"",'Historic - uncorrected'!AS136*$B$10/AT$10)</f>
        <v>0</v>
      </c>
      <c r="AU136" s="35">
        <f>IF('Historic - uncorrected'!AT136&lt;0,"",'Historic - uncorrected'!AT136*$B$10/AU$10)</f>
        <v>0</v>
      </c>
      <c r="AV136" s="35">
        <f>IF('Historic - uncorrected'!AU136&lt;0,"",'Historic - uncorrected'!AU136*$B$10/AV$10)</f>
        <v>0</v>
      </c>
      <c r="AW136" s="35">
        <f>IF('Historic - uncorrected'!AV136&lt;0,"",'Historic - uncorrected'!AV136*$B$10/AW$10)</f>
        <v>0</v>
      </c>
      <c r="AX136" s="35">
        <f>IF('Historic - uncorrected'!AW136&lt;0,"",'Historic - uncorrected'!AW136*$B$10/AX$10)</f>
        <v>0</v>
      </c>
      <c r="AY136" s="35">
        <f>IF('Historic - uncorrected'!AX136&lt;0,"",'Historic - uncorrected'!AX136*$B$10/AY$10)</f>
        <v>0</v>
      </c>
      <c r="AZ136" s="35">
        <f>IF('Historic - uncorrected'!AY136&lt;0,"",'Historic - uncorrected'!AY136*$B$10/AZ$10)</f>
        <v>0</v>
      </c>
      <c r="BA136" s="35">
        <f>IF('Historic - uncorrected'!AZ136&lt;0,"",'Historic - uncorrected'!AZ136*$B$10/BA$10)</f>
        <v>0</v>
      </c>
      <c r="BB136" s="35">
        <f>IF('Historic - uncorrected'!BA136&lt;0,"",'Historic - uncorrected'!BA136*$B$10/BB$10)</f>
        <v>0</v>
      </c>
      <c r="BC136" s="35">
        <f>IF('Historic - uncorrected'!BB136&lt;0,"",'Historic - uncorrected'!BB136*$B$10/BC$10)</f>
        <v>0</v>
      </c>
      <c r="BD136" s="35">
        <f>IF('Historic - uncorrected'!BC136&lt;0,"",'Historic - uncorrected'!BC136*$B$10/BD$10)</f>
        <v>0</v>
      </c>
      <c r="BE136" s="35">
        <f>IF('Historic - uncorrected'!BD136&lt;0,"",'Historic - uncorrected'!BD136*$B$10/BE$10)</f>
        <v>0</v>
      </c>
      <c r="BF136" s="35">
        <f>IF('Historic - uncorrected'!BE136&lt;0,"",'Historic - uncorrected'!BE136*$B$10/BF$10)</f>
        <v>0</v>
      </c>
      <c r="BG136" s="35">
        <f>IF('Historic - uncorrected'!BF136&lt;0,"",'Historic - uncorrected'!BF136*$B$10/BG$10)</f>
        <v>0</v>
      </c>
      <c r="BH136" s="35">
        <f>IF('Historic - uncorrected'!BG136&lt;0,"",'Historic - uncorrected'!BG136*$B$10/BH$10)</f>
        <v>0</v>
      </c>
      <c r="BI136" s="35">
        <f>IF('Historic - uncorrected'!BH136&lt;0,"",'Historic - uncorrected'!BH136*$B$10/BI$10)</f>
        <v>0</v>
      </c>
      <c r="BJ136" s="35">
        <f>IF('Historic - uncorrected'!BI136&lt;0,"",'Historic - uncorrected'!BI136*$B$10/BJ$10)</f>
        <v>0</v>
      </c>
      <c r="BK136" s="35">
        <f>IF('Historic - uncorrected'!BJ136&lt;0,"",'Historic - uncorrected'!BJ136*$B$10/BK$10)</f>
        <v>0</v>
      </c>
      <c r="BL136" s="35">
        <f>IF('Historic - uncorrected'!BK136&lt;0,"",'Historic - uncorrected'!BK136*$B$10/BL$10)</f>
        <v>0</v>
      </c>
      <c r="BM136" s="35">
        <f>IF('Historic - uncorrected'!BL136&lt;0,"",'Historic - uncorrected'!BL136*$B$10/BM$10)</f>
        <v>0</v>
      </c>
      <c r="BN136" s="35">
        <f>IF('Historic - uncorrected'!BM136&lt;0,"",'Historic - uncorrected'!BM136*$B$10/BN$10)</f>
        <v>0</v>
      </c>
      <c r="BO136" s="35">
        <f>IF('Historic - uncorrected'!BN136&lt;0,"",'Historic - uncorrected'!BN136*$B$10/BO$10)</f>
        <v>0</v>
      </c>
      <c r="BP136" s="35">
        <f>IF('Historic - uncorrected'!BO136&lt;0,"",'Historic - uncorrected'!BO136*$B$10/BP$10)</f>
        <v>0</v>
      </c>
      <c r="BQ136" s="35">
        <f>IF('Historic - uncorrected'!BP136&lt;0,"",'Historic - uncorrected'!BP136*$B$10/BQ$10)</f>
        <v>0</v>
      </c>
      <c r="BR136" s="35">
        <f>IF('Historic - uncorrected'!BQ136&lt;0,"",'Historic - uncorrected'!BQ136*$B$10/BR$10)</f>
        <v>0</v>
      </c>
      <c r="BS136" s="35">
        <f>IF('Historic - uncorrected'!BR136&lt;0,"",'Historic - uncorrected'!BR136*$B$10/BS$10)</f>
        <v>0</v>
      </c>
      <c r="BT136" s="35">
        <f>IF('Historic - uncorrected'!BS136&lt;0,"",'Historic - uncorrected'!BS136*$B$10/BT$10)</f>
        <v>0</v>
      </c>
      <c r="BU136" s="35">
        <f>IF('Historic - uncorrected'!BT136&lt;0,"",'Historic - uncorrected'!BT136*$B$10/BU$10)</f>
        <v>0</v>
      </c>
      <c r="BV136" s="35">
        <f>IF('Historic - uncorrected'!BU136&lt;0,"",'Historic - uncorrected'!BU136*$B$10/BV$10)</f>
        <v>0</v>
      </c>
      <c r="BW136" s="28">
        <f t="shared" si="4"/>
        <v>0</v>
      </c>
      <c r="BY136" s="5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</row>
    <row r="137" spans="1:93" s="4" customFormat="1" ht="13.5" customHeight="1" x14ac:dyDescent="0.25">
      <c r="A137" s="30" t="s">
        <v>125</v>
      </c>
      <c r="B137" s="23">
        <f t="shared" si="3"/>
        <v>0.20351698310034524</v>
      </c>
      <c r="C137" s="35">
        <v>0</v>
      </c>
      <c r="D137" s="35">
        <f>IF('Historic - uncorrected'!C137&lt;0,"",'Historic - uncorrected'!C137*$B$10/D$10)</f>
        <v>0</v>
      </c>
      <c r="E137" s="35">
        <f>IF('Historic - uncorrected'!D137&lt;0,"",'Historic - uncorrected'!D137*$B$10/E$10)</f>
        <v>0</v>
      </c>
      <c r="F137" s="35">
        <f>IF('Historic - uncorrected'!E137&lt;0,"",'Historic - uncorrected'!E137*$B$10/F$10)</f>
        <v>0</v>
      </c>
      <c r="G137" s="35">
        <f>IF('Historic - uncorrected'!F137&lt;0,"",'Historic - uncorrected'!F137*$B$10/G$10)</f>
        <v>0</v>
      </c>
      <c r="H137" s="35">
        <f>IF('Historic - uncorrected'!G137&lt;0,"",'Historic - uncorrected'!G137*$B$10/H$10)</f>
        <v>0</v>
      </c>
      <c r="I137" s="35">
        <f>IF('Historic - uncorrected'!H137&lt;0,"",'Historic - uncorrected'!H137*$B$10/I$10)</f>
        <v>0</v>
      </c>
      <c r="J137" s="35">
        <f>IF('Historic - uncorrected'!I137&lt;0,"",'Historic - uncorrected'!I137*$B$10/J$10)</f>
        <v>0</v>
      </c>
      <c r="K137" s="35">
        <f>IF('Historic - uncorrected'!J137&lt;0,"",'Historic - uncorrected'!J137*$B$10/K$10)</f>
        <v>0</v>
      </c>
      <c r="L137" s="35">
        <f>IF('Historic - uncorrected'!K137&lt;0,"",'Historic - uncorrected'!K137*$B$10/L$10)</f>
        <v>0</v>
      </c>
      <c r="M137" s="35">
        <f>IF('Historic - uncorrected'!L137&lt;0,"",'Historic - uncorrected'!L137*$B$10/M$10)</f>
        <v>0</v>
      </c>
      <c r="N137" s="35">
        <f>IF('Historic - uncorrected'!M137&lt;0,"",'Historic - uncorrected'!M137*$B$10/N$10)</f>
        <v>0</v>
      </c>
      <c r="O137" s="35">
        <f>IF('Historic - uncorrected'!N137&lt;0,"",'Historic - uncorrected'!N137*$B$10/O$10)</f>
        <v>0</v>
      </c>
      <c r="P137" s="35">
        <f>IF('Historic - uncorrected'!O137&lt;0,"",'Historic - uncorrected'!O137*$B$10/P$10)</f>
        <v>0</v>
      </c>
      <c r="Q137" s="35">
        <f>IF('Historic - uncorrected'!P137&lt;0,"",'Historic - uncorrected'!P137*$B$10/Q$10)</f>
        <v>0</v>
      </c>
      <c r="R137" s="35">
        <f>IF('Historic - uncorrected'!Q137&lt;0,"",'Historic - uncorrected'!Q137*$B$10/R$10)</f>
        <v>0</v>
      </c>
      <c r="S137" s="35">
        <f>IF('Historic - uncorrected'!R137&lt;0,"",'Historic - uncorrected'!R137*$B$10/S$10)</f>
        <v>0</v>
      </c>
      <c r="T137" s="35">
        <f>IF('Historic - uncorrected'!S137&lt;0,"",'Historic - uncorrected'!S137*$B$10/T$10)</f>
        <v>0</v>
      </c>
      <c r="U137" s="35">
        <f>IF('Historic - uncorrected'!T137&lt;0,"",'Historic - uncorrected'!T137*$B$10/U$10)</f>
        <v>0</v>
      </c>
      <c r="V137" s="35">
        <f>IF('Historic - uncorrected'!U137&lt;0,"",'Historic - uncorrected'!U137*$B$10/V$10)</f>
        <v>0</v>
      </c>
      <c r="W137" s="35">
        <f>IF('Historic - uncorrected'!V137&lt;0,"",'Historic - uncorrected'!V137*$B$10/W$10)</f>
        <v>0</v>
      </c>
      <c r="X137" s="35">
        <f>IF('Historic - uncorrected'!W137&lt;0,"",'Historic - uncorrected'!W137*$B$10/X$10)</f>
        <v>0</v>
      </c>
      <c r="Y137" s="35">
        <f>IF('Historic - uncorrected'!X137&lt;0,"",'Historic - uncorrected'!X137*$B$10/Y$10)</f>
        <v>0</v>
      </c>
      <c r="Z137" s="35">
        <f>IF('Historic - uncorrected'!Y137&lt;0,"",'Historic - uncorrected'!Y137*$B$10/Z$10)</f>
        <v>0</v>
      </c>
      <c r="AA137" s="35">
        <f>IF('Historic - uncorrected'!Z137&lt;0,"",'Historic - uncorrected'!Z137*$B$10/AA$10)</f>
        <v>0</v>
      </c>
      <c r="AB137" s="35">
        <f>IF('Historic - uncorrected'!AA137&lt;0,"",'Historic - uncorrected'!AA137*$B$10/AB$10)</f>
        <v>0</v>
      </c>
      <c r="AC137" s="35">
        <f>IF('Historic - uncorrected'!AB137&lt;0,"",'Historic - uncorrected'!AB137*$B$10/AC$10)</f>
        <v>0</v>
      </c>
      <c r="AD137" s="35">
        <f>IF('Historic - uncorrected'!AC137&lt;0,"",'Historic - uncorrected'!AC137*$B$10/AD$10)</f>
        <v>0</v>
      </c>
      <c r="AE137" s="35">
        <f>IF('Historic - uncorrected'!AD137&lt;0,"",'Historic - uncorrected'!AD137*$B$10/AE$10)</f>
        <v>0</v>
      </c>
      <c r="AF137" s="35">
        <f>IF('Historic - uncorrected'!AE137&lt;0,"",'Historic - uncorrected'!AE137*$B$10/AF$10)</f>
        <v>0</v>
      </c>
      <c r="AG137" s="35">
        <f>IF('Historic - uncorrected'!AF137&lt;0,"",'Historic - uncorrected'!AF137*$B$10/AG$10)</f>
        <v>0</v>
      </c>
      <c r="AH137" s="35">
        <f>IF('Historic - uncorrected'!AG137&lt;0,"",'Historic - uncorrected'!AG137*$B$10/AH$10)</f>
        <v>0</v>
      </c>
      <c r="AI137" s="35">
        <f>IF('Historic - uncorrected'!AH137&lt;0,"",'Historic - uncorrected'!AH137*$B$10/AI$10)</f>
        <v>0</v>
      </c>
      <c r="AJ137" s="35">
        <f>IF('Historic - uncorrected'!AI137&lt;0,"",'Historic - uncorrected'!AI137*$B$10/AJ$10)</f>
        <v>0</v>
      </c>
      <c r="AK137" s="35">
        <f>IF('Historic - uncorrected'!AJ137&lt;0,"",'Historic - uncorrected'!AJ137*$B$10/AK$10)</f>
        <v>0</v>
      </c>
      <c r="AL137" s="35">
        <f>IF('Historic - uncorrected'!AK137&lt;0,"",'Historic - uncorrected'!AK137*$B$10/AL$10)</f>
        <v>0.74826268540202978</v>
      </c>
      <c r="AM137" s="35">
        <f>IF('Historic - uncorrected'!AL137&lt;0,"",'Historic - uncorrected'!AL137*$B$10/AM$10)</f>
        <v>1.644829686829687</v>
      </c>
      <c r="AN137" s="35">
        <f>IF('Historic - uncorrected'!AM137&lt;0,"",'Historic - uncorrected'!AM137*$B$10/AN$10)</f>
        <v>0</v>
      </c>
      <c r="AO137" s="35">
        <f>IF('Historic - uncorrected'!AN137&lt;0,"",'Historic - uncorrected'!AN137*$B$10/AO$10)</f>
        <v>0.72450831443688601</v>
      </c>
      <c r="AP137" s="35">
        <f>IF('Historic - uncorrected'!AO137&lt;0,"",'Historic - uncorrected'!AO137*$B$10/AP$10)</f>
        <v>0</v>
      </c>
      <c r="AQ137" s="35">
        <f>IF('Historic - uncorrected'!AP137&lt;0,"",'Historic - uncorrected'!AP137*$B$10/AQ$10)</f>
        <v>0.87776968864468874</v>
      </c>
      <c r="AR137" s="35">
        <f>IF('Historic - uncorrected'!AQ137&lt;0,"",'Historic - uncorrected'!AQ137*$B$10/AR$10)</f>
        <v>1.7812301974448319</v>
      </c>
      <c r="AS137" s="35">
        <f>IF('Historic - uncorrected'!AR137&lt;0,"",'Historic - uncorrected'!AR137*$B$10/AS$10)</f>
        <v>0</v>
      </c>
      <c r="AT137" s="35">
        <f>IF('Historic - uncorrected'!AS137&lt;0,"",'Historic - uncorrected'!AS137*$B$10/AT$10)</f>
        <v>0</v>
      </c>
      <c r="AU137" s="35">
        <f>IF('Historic - uncorrected'!AT137&lt;0,"",'Historic - uncorrected'!AT137*$B$10/AU$10)</f>
        <v>0</v>
      </c>
      <c r="AV137" s="35">
        <f>IF('Historic - uncorrected'!AU137&lt;0,"",'Historic - uncorrected'!AU137*$B$10/AV$10)</f>
        <v>1.764020243846331</v>
      </c>
      <c r="AW137" s="35">
        <f>IF('Historic - uncorrected'!AV137&lt;0,"",'Historic - uncorrected'!AV137*$B$10/AW$10)</f>
        <v>0</v>
      </c>
      <c r="AX137" s="35">
        <f>IF('Historic - uncorrected'!AW137&lt;0,"",'Historic - uncorrected'!AW137*$B$10/AX$10)</f>
        <v>0</v>
      </c>
      <c r="AY137" s="35">
        <f>IF('Historic - uncorrected'!AX137&lt;0,"",'Historic - uncorrected'!AX137*$B$10/AY$10)</f>
        <v>1.0803319244857708</v>
      </c>
      <c r="AZ137" s="35">
        <f>IF('Historic - uncorrected'!AY137&lt;0,"",'Historic - uncorrected'!AY137*$B$10/AZ$10)</f>
        <v>2.0630067258541835</v>
      </c>
      <c r="BA137" s="35">
        <f>IF('Historic - uncorrected'!AZ137&lt;0,"",'Historic - uncorrected'!AZ137*$B$10/BA$10)</f>
        <v>0</v>
      </c>
      <c r="BB137" s="35">
        <f>IF('Historic - uncorrected'!BA137&lt;0,"",'Historic - uncorrected'!BA137*$B$10/BB$10)</f>
        <v>0</v>
      </c>
      <c r="BC137" s="35">
        <f>IF('Historic - uncorrected'!BB137&lt;0,"",'Historic - uncorrected'!BB137*$B$10/BC$10)</f>
        <v>1.7143295327520682</v>
      </c>
      <c r="BD137" s="35">
        <f>IF('Historic - uncorrected'!BC137&lt;0,"",'Historic - uncorrected'!BC137*$B$10/BD$10)</f>
        <v>2.0514168004280369</v>
      </c>
      <c r="BE137" s="35">
        <f>IF('Historic - uncorrected'!BD137&lt;0,"",'Historic - uncorrected'!BD137*$B$10/BE$10)</f>
        <v>0</v>
      </c>
      <c r="BF137" s="35">
        <f>IF('Historic - uncorrected'!BE137&lt;0,"",'Historic - uncorrected'!BE137*$B$10/BF$10)</f>
        <v>0</v>
      </c>
      <c r="BG137" s="35">
        <f>IF('Historic - uncorrected'!BF137&lt;0,"",'Historic - uncorrected'!BF137*$B$10/BG$10)</f>
        <v>0</v>
      </c>
      <c r="BH137" s="35">
        <f>IF('Historic - uncorrected'!BG137&lt;0,"",'Historic - uncorrected'!BG137*$B$10/BH$10)</f>
        <v>0</v>
      </c>
      <c r="BI137" s="35">
        <f>IF('Historic - uncorrected'!BH137&lt;0,"",'Historic - uncorrected'!BH137*$B$10/BI$10)</f>
        <v>0</v>
      </c>
      <c r="BJ137" s="35">
        <f>IF('Historic - uncorrected'!BI137&lt;0,"",'Historic - uncorrected'!BI137*$B$10/BJ$10)</f>
        <v>0</v>
      </c>
      <c r="BK137" s="35">
        <f>IF('Historic - uncorrected'!BJ137&lt;0,"",'Historic - uncorrected'!BJ137*$B$10/BK$10)</f>
        <v>0</v>
      </c>
      <c r="BL137" s="35">
        <f>IF('Historic - uncorrected'!BK137&lt;0,"",'Historic - uncorrected'!BK137*$B$10/BL$10)</f>
        <v>0</v>
      </c>
      <c r="BM137" s="35">
        <f>IF('Historic - uncorrected'!BL137&lt;0,"",'Historic - uncorrected'!BL137*$B$10/BM$10)</f>
        <v>0</v>
      </c>
      <c r="BN137" s="35">
        <f>IF('Historic - uncorrected'!BM137&lt;0,"",'Historic - uncorrected'!BM137*$B$10/BN$10)</f>
        <v>0</v>
      </c>
      <c r="BO137" s="35">
        <f>IF('Historic - uncorrected'!BN137&lt;0,"",'Historic - uncorrected'!BN137*$B$10/BO$10)</f>
        <v>0</v>
      </c>
      <c r="BP137" s="35">
        <f>IF('Historic - uncorrected'!BO137&lt;0,"",'Historic - uncorrected'!BO137*$B$10/BP$10)</f>
        <v>0</v>
      </c>
      <c r="BQ137" s="35">
        <f>IF('Historic - uncorrected'!BP137&lt;0,"",'Historic - uncorrected'!BP137*$B$10/BQ$10)</f>
        <v>0</v>
      </c>
      <c r="BR137" s="35">
        <f>IF('Historic - uncorrected'!BQ137&lt;0,"",'Historic - uncorrected'!BQ137*$B$10/BR$10)</f>
        <v>0</v>
      </c>
      <c r="BS137" s="35">
        <f>IF('Historic - uncorrected'!BR137&lt;0,"",'Historic - uncorrected'!BR137*$B$10/BS$10)</f>
        <v>0</v>
      </c>
      <c r="BT137" s="35">
        <f>IF('Historic - uncorrected'!BS137&lt;0,"",'Historic - uncorrected'!BS137*$B$10/BT$10)</f>
        <v>0</v>
      </c>
      <c r="BU137" s="35">
        <f>IF('Historic - uncorrected'!BT137&lt;0,"",'Historic - uncorrected'!BT137*$B$10/BU$10)</f>
        <v>0</v>
      </c>
      <c r="BV137" s="35">
        <f>IF('Historic - uncorrected'!BU137&lt;0,"",'Historic - uncorrected'!BU137*$B$10/BV$10)</f>
        <v>0</v>
      </c>
      <c r="BW137" s="28">
        <f t="shared" si="4"/>
        <v>10</v>
      </c>
      <c r="BY137" s="5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</row>
    <row r="138" spans="1:93" s="4" customFormat="1" ht="13.5" customHeight="1" x14ac:dyDescent="0.25">
      <c r="A138" s="30" t="s">
        <v>126</v>
      </c>
      <c r="B138" s="23">
        <f t="shared" si="3"/>
        <v>2.0816666054518814E-2</v>
      </c>
      <c r="C138" s="35">
        <v>0</v>
      </c>
      <c r="D138" s="35">
        <f>IF('Historic - uncorrected'!C138&lt;0,"",'Historic - uncorrected'!C138*$B$10/D$10)</f>
        <v>0</v>
      </c>
      <c r="E138" s="35">
        <f>IF('Historic - uncorrected'!D138&lt;0,"",'Historic - uncorrected'!D138*$B$10/E$10)</f>
        <v>0</v>
      </c>
      <c r="F138" s="35">
        <f>IF('Historic - uncorrected'!E138&lt;0,"",'Historic - uncorrected'!E138*$B$10/F$10)</f>
        <v>0</v>
      </c>
      <c r="G138" s="35">
        <f>IF('Historic - uncorrected'!F138&lt;0,"",'Historic - uncorrected'!F138*$B$10/G$10)</f>
        <v>0</v>
      </c>
      <c r="H138" s="35">
        <f>IF('Historic - uncorrected'!G138&lt;0,"",'Historic - uncorrected'!G138*$B$10/H$10)</f>
        <v>0</v>
      </c>
      <c r="I138" s="35">
        <f>IF('Historic - uncorrected'!H138&lt;0,"",'Historic - uncorrected'!H138*$B$10/I$10)</f>
        <v>0</v>
      </c>
      <c r="J138" s="35">
        <f>IF('Historic - uncorrected'!I138&lt;0,"",'Historic - uncorrected'!I138*$B$10/J$10)</f>
        <v>0</v>
      </c>
      <c r="K138" s="35">
        <f>IF('Historic - uncorrected'!J138&lt;0,"",'Historic - uncorrected'!J138*$B$10/K$10)</f>
        <v>0</v>
      </c>
      <c r="L138" s="35">
        <f>IF('Historic - uncorrected'!K138&lt;0,"",'Historic - uncorrected'!K138*$B$10/L$10)</f>
        <v>0</v>
      </c>
      <c r="M138" s="35">
        <f>IF('Historic - uncorrected'!L138&lt;0,"",'Historic - uncorrected'!L138*$B$10/M$10)</f>
        <v>0</v>
      </c>
      <c r="N138" s="35">
        <f>IF('Historic - uncorrected'!M138&lt;0,"",'Historic - uncorrected'!M138*$B$10/N$10)</f>
        <v>0</v>
      </c>
      <c r="O138" s="35">
        <f>IF('Historic - uncorrected'!N138&lt;0,"",'Historic - uncorrected'!N138*$B$10/O$10)</f>
        <v>0</v>
      </c>
      <c r="P138" s="35">
        <f>IF('Historic - uncorrected'!O138&lt;0,"",'Historic - uncorrected'!O138*$B$10/P$10)</f>
        <v>0</v>
      </c>
      <c r="Q138" s="35">
        <f>IF('Historic - uncorrected'!P138&lt;0,"",'Historic - uncorrected'!P138*$B$10/Q$10)</f>
        <v>0</v>
      </c>
      <c r="R138" s="35">
        <f>IF('Historic - uncorrected'!Q138&lt;0,"",'Historic - uncorrected'!Q138*$B$10/R$10)</f>
        <v>0</v>
      </c>
      <c r="S138" s="35">
        <f>IF('Historic - uncorrected'!R138&lt;0,"",'Historic - uncorrected'!R138*$B$10/S$10)</f>
        <v>0</v>
      </c>
      <c r="T138" s="35">
        <f>IF('Historic - uncorrected'!S138&lt;0,"",'Historic - uncorrected'!S138*$B$10/T$10)</f>
        <v>0</v>
      </c>
      <c r="U138" s="35">
        <f>IF('Historic - uncorrected'!T138&lt;0,"",'Historic - uncorrected'!T138*$B$10/U$10)</f>
        <v>0</v>
      </c>
      <c r="V138" s="35">
        <f>IF('Historic - uncorrected'!U138&lt;0,"",'Historic - uncorrected'!U138*$B$10/V$10)</f>
        <v>0</v>
      </c>
      <c r="W138" s="35">
        <f>IF('Historic - uncorrected'!V138&lt;0,"",'Historic - uncorrected'!V138*$B$10/W$10)</f>
        <v>0</v>
      </c>
      <c r="X138" s="35">
        <f>IF('Historic - uncorrected'!W138&lt;0,"",'Historic - uncorrected'!W138*$B$10/X$10)</f>
        <v>0</v>
      </c>
      <c r="Y138" s="35">
        <f>IF('Historic - uncorrected'!X138&lt;0,"",'Historic - uncorrected'!X138*$B$10/Y$10)</f>
        <v>0</v>
      </c>
      <c r="Z138" s="35">
        <f>IF('Historic - uncorrected'!Y138&lt;0,"",'Historic - uncorrected'!Y138*$B$10/Z$10)</f>
        <v>0</v>
      </c>
      <c r="AA138" s="35">
        <f>IF('Historic - uncorrected'!Z138&lt;0,"",'Historic - uncorrected'!Z138*$B$10/AA$10)</f>
        <v>0</v>
      </c>
      <c r="AB138" s="35">
        <f>IF('Historic - uncorrected'!AA138&lt;0,"",'Historic - uncorrected'!AA138*$B$10/AB$10)</f>
        <v>0</v>
      </c>
      <c r="AC138" s="35">
        <f>IF('Historic - uncorrected'!AB138&lt;0,"",'Historic - uncorrected'!AB138*$B$10/AC$10)</f>
        <v>0</v>
      </c>
      <c r="AD138" s="35">
        <f>IF('Historic - uncorrected'!AC138&lt;0,"",'Historic - uncorrected'!AC138*$B$10/AD$10)</f>
        <v>0</v>
      </c>
      <c r="AE138" s="35">
        <f>IF('Historic - uncorrected'!AD138&lt;0,"",'Historic - uncorrected'!AD138*$B$10/AE$10)</f>
        <v>0</v>
      </c>
      <c r="AF138" s="35">
        <f>IF('Historic - uncorrected'!AE138&lt;0,"",'Historic - uncorrected'!AE138*$B$10/AF$10)</f>
        <v>0.72972060446880604</v>
      </c>
      <c r="AG138" s="35">
        <f>IF('Historic - uncorrected'!AF138&lt;0,"",'Historic - uncorrected'!AF138*$B$10/AG$10)</f>
        <v>0</v>
      </c>
      <c r="AH138" s="35">
        <f>IF('Historic - uncorrected'!AG138&lt;0,"",'Historic - uncorrected'!AG138*$B$10/AH$10)</f>
        <v>0</v>
      </c>
      <c r="AI138" s="35">
        <f>IF('Historic - uncorrected'!AH138&lt;0,"",'Historic - uncorrected'!AH138*$B$10/AI$10)</f>
        <v>0</v>
      </c>
      <c r="AJ138" s="35">
        <f>IF('Historic - uncorrected'!AI138&lt;0,"",'Historic - uncorrected'!AI138*$B$10/AJ$10)</f>
        <v>0</v>
      </c>
      <c r="AK138" s="35">
        <f>IF('Historic - uncorrected'!AJ138&lt;0,"",'Historic - uncorrected'!AJ138*$B$10/AK$10)</f>
        <v>0</v>
      </c>
      <c r="AL138" s="35">
        <f>IF('Historic - uncorrected'!AK138&lt;0,"",'Historic - uncorrected'!AK138*$B$10/AL$10)</f>
        <v>0.74826268540202978</v>
      </c>
      <c r="AM138" s="35">
        <f>IF('Historic - uncorrected'!AL138&lt;0,"",'Historic - uncorrected'!AL138*$B$10/AM$10)</f>
        <v>0</v>
      </c>
      <c r="AN138" s="35">
        <f>IF('Historic - uncorrected'!AM138&lt;0,"",'Historic - uncorrected'!AM138*$B$10/AN$10)</f>
        <v>0</v>
      </c>
      <c r="AO138" s="35">
        <f>IF('Historic - uncorrected'!AN138&lt;0,"",'Historic - uncorrected'!AN138*$B$10/AO$10)</f>
        <v>0</v>
      </c>
      <c r="AP138" s="35">
        <f>IF('Historic - uncorrected'!AO138&lt;0,"",'Historic - uncorrected'!AO138*$B$10/AP$10)</f>
        <v>0</v>
      </c>
      <c r="AQ138" s="35">
        <f>IF('Historic - uncorrected'!AP138&lt;0,"",'Historic - uncorrected'!AP138*$B$10/AQ$10)</f>
        <v>0</v>
      </c>
      <c r="AR138" s="35">
        <f>IF('Historic - uncorrected'!AQ138&lt;0,"",'Historic - uncorrected'!AQ138*$B$10/AR$10)</f>
        <v>0</v>
      </c>
      <c r="AS138" s="35">
        <f>IF('Historic - uncorrected'!AR138&lt;0,"",'Historic - uncorrected'!AR138*$B$10/AS$10)</f>
        <v>0</v>
      </c>
      <c r="AT138" s="35">
        <f>IF('Historic - uncorrected'!AS138&lt;0,"",'Historic - uncorrected'!AS138*$B$10/AT$10)</f>
        <v>0</v>
      </c>
      <c r="AU138" s="35">
        <f>IF('Historic - uncorrected'!AT138&lt;0,"",'Historic - uncorrected'!AT138*$B$10/AU$10)</f>
        <v>0</v>
      </c>
      <c r="AV138" s="35">
        <f>IF('Historic - uncorrected'!AU138&lt;0,"",'Historic - uncorrected'!AU138*$B$10/AV$10)</f>
        <v>0</v>
      </c>
      <c r="AW138" s="35">
        <f>IF('Historic - uncorrected'!AV138&lt;0,"",'Historic - uncorrected'!AV138*$B$10/AW$10)</f>
        <v>0</v>
      </c>
      <c r="AX138" s="35">
        <f>IF('Historic - uncorrected'!AW138&lt;0,"",'Historic - uncorrected'!AW138*$B$10/AX$10)</f>
        <v>0</v>
      </c>
      <c r="AY138" s="35">
        <f>IF('Historic - uncorrected'!AX138&lt;0,"",'Historic - uncorrected'!AX138*$B$10/AY$10)</f>
        <v>0</v>
      </c>
      <c r="AZ138" s="35">
        <f>IF('Historic - uncorrected'!AY138&lt;0,"",'Historic - uncorrected'!AY138*$B$10/AZ$10)</f>
        <v>0</v>
      </c>
      <c r="BA138" s="35">
        <f>IF('Historic - uncorrected'!AZ138&lt;0,"",'Historic - uncorrected'!AZ138*$B$10/BA$10)</f>
        <v>0</v>
      </c>
      <c r="BB138" s="35">
        <f>IF('Historic - uncorrected'!BA138&lt;0,"",'Historic - uncorrected'!BA138*$B$10/BB$10)</f>
        <v>0</v>
      </c>
      <c r="BC138" s="35">
        <f>IF('Historic - uncorrected'!BB138&lt;0,"",'Historic - uncorrected'!BB138*$B$10/BC$10)</f>
        <v>0</v>
      </c>
      <c r="BD138" s="35">
        <f>IF('Historic - uncorrected'!BC138&lt;0,"",'Historic - uncorrected'!BC138*$B$10/BD$10)</f>
        <v>0</v>
      </c>
      <c r="BE138" s="35">
        <f>IF('Historic - uncorrected'!BD138&lt;0,"",'Historic - uncorrected'!BD138*$B$10/BE$10)</f>
        <v>0</v>
      </c>
      <c r="BF138" s="35">
        <f>IF('Historic - uncorrected'!BE138&lt;0,"",'Historic - uncorrected'!BE138*$B$10/BF$10)</f>
        <v>0</v>
      </c>
      <c r="BG138" s="35">
        <f>IF('Historic - uncorrected'!BF138&lt;0,"",'Historic - uncorrected'!BF138*$B$10/BG$10)</f>
        <v>0</v>
      </c>
      <c r="BH138" s="35">
        <f>IF('Historic - uncorrected'!BG138&lt;0,"",'Historic - uncorrected'!BG138*$B$10/BH$10)</f>
        <v>0</v>
      </c>
      <c r="BI138" s="35">
        <f>IF('Historic - uncorrected'!BH138&lt;0,"",'Historic - uncorrected'!BH138*$B$10/BI$10)</f>
        <v>0</v>
      </c>
      <c r="BJ138" s="35">
        <f>IF('Historic - uncorrected'!BI138&lt;0,"",'Historic - uncorrected'!BI138*$B$10/BJ$10)</f>
        <v>0</v>
      </c>
      <c r="BK138" s="35">
        <f>IF('Historic - uncorrected'!BJ138&lt;0,"",'Historic - uncorrected'!BJ138*$B$10/BK$10)</f>
        <v>0</v>
      </c>
      <c r="BL138" s="35">
        <f>IF('Historic - uncorrected'!BK138&lt;0,"",'Historic - uncorrected'!BK138*$B$10/BL$10)</f>
        <v>0</v>
      </c>
      <c r="BM138" s="35">
        <f>IF('Historic - uncorrected'!BL138&lt;0,"",'Historic - uncorrected'!BL138*$B$10/BM$10)</f>
        <v>0</v>
      </c>
      <c r="BN138" s="35">
        <f>IF('Historic - uncorrected'!BM138&lt;0,"",'Historic - uncorrected'!BM138*$B$10/BN$10)</f>
        <v>0</v>
      </c>
      <c r="BO138" s="35">
        <f>IF('Historic - uncorrected'!BN138&lt;0,"",'Historic - uncorrected'!BN138*$B$10/BO$10)</f>
        <v>0</v>
      </c>
      <c r="BP138" s="35">
        <f>IF('Historic - uncorrected'!BO138&lt;0,"",'Historic - uncorrected'!BO138*$B$10/BP$10)</f>
        <v>0</v>
      </c>
      <c r="BQ138" s="35">
        <f>IF('Historic - uncorrected'!BP138&lt;0,"",'Historic - uncorrected'!BP138*$B$10/BQ$10)</f>
        <v>0</v>
      </c>
      <c r="BR138" s="35">
        <f>IF('Historic - uncorrected'!BQ138&lt;0,"",'Historic - uncorrected'!BQ138*$B$10/BR$10)</f>
        <v>0</v>
      </c>
      <c r="BS138" s="35">
        <f>IF('Historic - uncorrected'!BR138&lt;0,"",'Historic - uncorrected'!BR138*$B$10/BS$10)</f>
        <v>0</v>
      </c>
      <c r="BT138" s="35">
        <f>IF('Historic - uncorrected'!BS138&lt;0,"",'Historic - uncorrected'!BS138*$B$10/BT$10)</f>
        <v>0</v>
      </c>
      <c r="BU138" s="35">
        <f>IF('Historic - uncorrected'!BT138&lt;0,"",'Historic - uncorrected'!BT138*$B$10/BU$10)</f>
        <v>0</v>
      </c>
      <c r="BV138" s="35">
        <f>IF('Historic - uncorrected'!BU138&lt;0,"",'Historic - uncorrected'!BU138*$B$10/BV$10)</f>
        <v>0</v>
      </c>
      <c r="BW138" s="28">
        <f t="shared" si="4"/>
        <v>2</v>
      </c>
      <c r="BY138" s="5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</row>
    <row r="139" spans="1:93" s="4" customFormat="1" ht="13.5" customHeight="1" x14ac:dyDescent="0.25">
      <c r="A139" s="30" t="s">
        <v>127</v>
      </c>
      <c r="B139" s="23">
        <f t="shared" si="3"/>
        <v>5.3399264510857583</v>
      </c>
      <c r="C139" s="35">
        <v>0</v>
      </c>
      <c r="D139" s="35">
        <f>IF('Historic - uncorrected'!C139&lt;0,"",'Historic - uncorrected'!C139*$B$10/D$10)</f>
        <v>7.2212035031547241</v>
      </c>
      <c r="E139" s="35">
        <f>IF('Historic - uncorrected'!D139&lt;0,"",'Historic - uncorrected'!D139*$B$10/E$10)</f>
        <v>4.6961556363042503</v>
      </c>
      <c r="F139" s="35">
        <f>IF('Historic - uncorrected'!E139&lt;0,"",'Historic - uncorrected'!E139*$B$10/F$10)</f>
        <v>0.74724186318456254</v>
      </c>
      <c r="G139" s="35">
        <f>IF('Historic - uncorrected'!F139&lt;0,"",'Historic - uncorrected'!F139*$B$10/G$10)</f>
        <v>26.167030657093722</v>
      </c>
      <c r="H139" s="35">
        <f>IF('Historic - uncorrected'!G139&lt;0,"",'Historic - uncorrected'!G139*$B$10/H$10)</f>
        <v>17.815520677371062</v>
      </c>
      <c r="I139" s="35">
        <f>IF('Historic - uncorrected'!H139&lt;0,"",'Historic - uncorrected'!H139*$B$10/I$10)</f>
        <v>5.2819561198314888</v>
      </c>
      <c r="J139" s="35">
        <f>IF('Historic - uncorrected'!I139&lt;0,"",'Historic - uncorrected'!I139*$B$10/J$10)</f>
        <v>1.9526855105678638</v>
      </c>
      <c r="K139" s="35">
        <f>IF('Historic - uncorrected'!J139&lt;0,"",'Historic - uncorrected'!J139*$B$10/K$10)</f>
        <v>18.550512350394708</v>
      </c>
      <c r="L139" s="35">
        <f>IF('Historic - uncorrected'!K139&lt;0,"",'Historic - uncorrected'!K139*$B$10/L$10)</f>
        <v>2.8527514880952385</v>
      </c>
      <c r="M139" s="35">
        <f>IF('Historic - uncorrected'!L139&lt;0,"",'Historic - uncorrected'!L139*$B$10/M$10)</f>
        <v>14.392259759759764</v>
      </c>
      <c r="N139" s="35">
        <f>IF('Historic - uncorrected'!M139&lt;0,"",'Historic - uncorrected'!M139*$B$10/N$10)</f>
        <v>6.719414651244306</v>
      </c>
      <c r="O139" s="35">
        <f>IF('Historic - uncorrected'!N139&lt;0,"",'Historic - uncorrected'!N139*$B$10/O$10)</f>
        <v>17.296682706766919</v>
      </c>
      <c r="P139" s="35">
        <f>IF('Historic - uncorrected'!O139&lt;0,"",'Historic - uncorrected'!O139*$B$10/P$10)</f>
        <v>8.1507185374149653</v>
      </c>
      <c r="Q139" s="35">
        <f>IF('Historic - uncorrected'!P139&lt;0,"",'Historic - uncorrected'!P139*$B$10/Q$10)</f>
        <v>19.502024415055953</v>
      </c>
      <c r="R139" s="35">
        <f>IF('Historic - uncorrected'!Q139&lt;0,"",'Historic - uncorrected'!Q139*$B$10/R$10)</f>
        <v>11.61198257385146</v>
      </c>
      <c r="S139" s="35">
        <f>IF('Historic - uncorrected'!R139&lt;0,"",'Historic - uncorrected'!R139*$B$10/S$10)</f>
        <v>4.0285987475307872</v>
      </c>
      <c r="T139" s="35">
        <f>IF('Historic - uncorrected'!S139&lt;0,"",'Historic - uncorrected'!S139*$B$10/T$10)</f>
        <v>11.300023577954615</v>
      </c>
      <c r="U139" s="35">
        <f>IF('Historic - uncorrected'!T139&lt;0,"",'Historic - uncorrected'!T139*$B$10/U$10)</f>
        <v>1.6214573289351268</v>
      </c>
      <c r="V139" s="35">
        <f>IF('Historic - uncorrected'!U139&lt;0,"",'Historic - uncorrected'!U139*$B$10/V$10)</f>
        <v>10.773569742609871</v>
      </c>
      <c r="W139" s="35">
        <f>IF('Historic - uncorrected'!V139&lt;0,"",'Historic - uncorrected'!V139*$B$10/W$10)</f>
        <v>6.0156868282733207</v>
      </c>
      <c r="X139" s="35">
        <f>IF('Historic - uncorrected'!W139&lt;0,"",'Historic - uncorrected'!W139*$B$10/X$10)</f>
        <v>0.71041282193811384</v>
      </c>
      <c r="Y139" s="35">
        <f>IF('Historic - uncorrected'!X139&lt;0,"",'Historic - uncorrected'!X139*$B$10/Y$10)</f>
        <v>2.4829024737728278</v>
      </c>
      <c r="Z139" s="35">
        <f>IF('Historic - uncorrected'!Y139&lt;0,"",'Historic - uncorrected'!Y139*$B$10/Z$10)</f>
        <v>23.102036590709904</v>
      </c>
      <c r="AA139" s="35">
        <f>IF('Historic - uncorrected'!Z139&lt;0,"",'Historic - uncorrected'!Z139*$B$10/AA$10)</f>
        <v>5.2164598639455786</v>
      </c>
      <c r="AB139" s="35">
        <f>IF('Historic - uncorrected'!AA139&lt;0,"",'Historic - uncorrected'!AA139*$B$10/AB$10)</f>
        <v>10.295644468313643</v>
      </c>
      <c r="AC139" s="35">
        <f>IF('Historic - uncorrected'!AB139&lt;0,"",'Historic - uncorrected'!AB139*$B$10/AC$10)</f>
        <v>7.4017335907335911</v>
      </c>
      <c r="AD139" s="35">
        <f>IF('Historic - uncorrected'!AC139&lt;0,"",'Historic - uncorrected'!AC139*$B$10/AD$10)</f>
        <v>8.7776968864468881</v>
      </c>
      <c r="AE139" s="35">
        <f>IF('Historic - uncorrected'!AD139&lt;0,"",'Historic - uncorrected'!AD139*$B$10/AE$10)</f>
        <v>30.429349206349212</v>
      </c>
      <c r="AF139" s="35">
        <f>IF('Historic - uncorrected'!AE139&lt;0,"",'Historic - uncorrected'!AE139*$B$10/AF$10)</f>
        <v>3.6486030223440302</v>
      </c>
      <c r="AG139" s="35">
        <f>IF('Historic - uncorrected'!AF139&lt;0,"",'Historic - uncorrected'!AF139*$B$10/AG$10)</f>
        <v>12.558144116906023</v>
      </c>
      <c r="AH139" s="35">
        <f>IF('Historic - uncorrected'!AG139&lt;0,"",'Historic - uncorrected'!AG139*$B$10/AH$10)</f>
        <v>14.704115052732503</v>
      </c>
      <c r="AI139" s="35">
        <f>IF('Historic - uncorrected'!AH139&lt;0,"",'Historic - uncorrected'!AH139*$B$10/AI$10)</f>
        <v>3.1993474632843797</v>
      </c>
      <c r="AJ139" s="35">
        <f>IF('Historic - uncorrected'!AI139&lt;0,"",'Historic - uncorrected'!AI139*$B$10/AJ$10)</f>
        <v>1.086762471655329</v>
      </c>
      <c r="AK139" s="35">
        <f>IF('Historic - uncorrected'!AJ139&lt;0,"",'Historic - uncorrected'!AJ139*$B$10/AK$10)</f>
        <v>1.011501912676428</v>
      </c>
      <c r="AL139" s="35">
        <f>IF('Historic - uncorrected'!AK139&lt;0,"",'Historic - uncorrected'!AK139*$B$10/AL$10)</f>
        <v>5.2378387978142085</v>
      </c>
      <c r="AM139" s="35">
        <f>IF('Historic - uncorrected'!AL139&lt;0,"",'Historic - uncorrected'!AL139*$B$10/AM$10)</f>
        <v>2.4672445302445305</v>
      </c>
      <c r="AN139" s="35">
        <f>IF('Historic - uncorrected'!AM139&lt;0,"",'Historic - uncorrected'!AM139*$B$10/AN$10)</f>
        <v>0</v>
      </c>
      <c r="AO139" s="35">
        <f>IF('Historic - uncorrected'!AN139&lt;0,"",'Historic - uncorrected'!AN139*$B$10/AO$10)</f>
        <v>0.72450831443688601</v>
      </c>
      <c r="AP139" s="35">
        <f>IF('Historic - uncorrected'!AO139&lt;0,"",'Historic - uncorrected'!AO139*$B$10/AP$10)</f>
        <v>1.5214674603174605</v>
      </c>
      <c r="AQ139" s="35">
        <f>IF('Historic - uncorrected'!AP139&lt;0,"",'Historic - uncorrected'!AP139*$B$10/AQ$10)</f>
        <v>0.87776968864468874</v>
      </c>
      <c r="AR139" s="35">
        <f>IF('Historic - uncorrected'!AQ139&lt;0,"",'Historic - uncorrected'!AQ139*$B$10/AR$10)</f>
        <v>6.2343056910569121</v>
      </c>
      <c r="AS139" s="35" t="str">
        <f>IF('Historic - uncorrected'!AR139&lt;0,"",'Historic - uncorrected'!AR139*$B$10/AS$10)</f>
        <v/>
      </c>
      <c r="AT139" s="35">
        <f>IF('Historic - uncorrected'!AS139&lt;0,"",'Historic - uncorrected'!AS139*$B$10/AT$10)</f>
        <v>0</v>
      </c>
      <c r="AU139" s="35">
        <f>IF('Historic - uncorrected'!AT139&lt;0,"",'Historic - uncorrected'!AT139*$B$10/AU$10)</f>
        <v>0.97114944275582582</v>
      </c>
      <c r="AV139" s="35">
        <f>IF('Historic - uncorrected'!AU139&lt;0,"",'Historic - uncorrected'!AU139*$B$10/AV$10)</f>
        <v>0</v>
      </c>
      <c r="AW139" s="35">
        <f>IF('Historic - uncorrected'!AV139&lt;0,"",'Historic - uncorrected'!AV139*$B$10/AW$10)</f>
        <v>0</v>
      </c>
      <c r="AX139" s="35">
        <f>IF('Historic - uncorrected'!AW139&lt;0,"",'Historic - uncorrected'!AW139*$B$10/AX$10)</f>
        <v>0</v>
      </c>
      <c r="AY139" s="35">
        <f>IF('Historic - uncorrected'!AX139&lt;0,"",'Historic - uncorrected'!AX139*$B$10/AY$10)</f>
        <v>1.0803319244857708</v>
      </c>
      <c r="AZ139" s="35" t="str">
        <f>IF('Historic - uncorrected'!AY139&lt;0,"",'Historic - uncorrected'!AY139*$B$10/AZ$10)</f>
        <v/>
      </c>
      <c r="BA139" s="35" t="str">
        <f>IF('Historic - uncorrected'!AZ139&lt;0,"",'Historic - uncorrected'!AZ139*$B$10/BA$10)</f>
        <v/>
      </c>
      <c r="BB139" s="35">
        <f>IF('Historic - uncorrected'!BA139&lt;0,"",'Historic - uncorrected'!BA139*$B$10/BB$10)</f>
        <v>0</v>
      </c>
      <c r="BC139" s="35">
        <f>IF('Historic - uncorrected'!BB139&lt;0,"",'Historic - uncorrected'!BB139*$B$10/BC$10)</f>
        <v>2.5714942991281022</v>
      </c>
      <c r="BD139" s="35">
        <f>IF('Historic - uncorrected'!BC139&lt;0,"",'Historic - uncorrected'!BC139*$B$10/BD$10)</f>
        <v>3.0771252006420551</v>
      </c>
      <c r="BE139" s="35">
        <f>IF('Historic - uncorrected'!BD139&lt;0,"",'Historic - uncorrected'!BD139*$B$10/BE$10)</f>
        <v>0</v>
      </c>
      <c r="BF139" s="35">
        <f>IF('Historic - uncorrected'!BE139&lt;0,"",'Historic - uncorrected'!BE139*$B$10/BF$10)</f>
        <v>0</v>
      </c>
      <c r="BG139" s="35">
        <f>IF('Historic - uncorrected'!BF139&lt;0,"",'Historic - uncorrected'!BF139*$B$10/BG$10)</f>
        <v>0</v>
      </c>
      <c r="BH139" s="35">
        <f>IF('Historic - uncorrected'!BG139&lt;0,"",'Historic - uncorrected'!BG139*$B$10/BH$10)</f>
        <v>1.2948659236744344</v>
      </c>
      <c r="BI139" s="35">
        <f>IF('Historic - uncorrected'!BH139&lt;0,"",'Historic - uncorrected'!BH139*$B$10/BI$10)</f>
        <v>2.9930507416081191</v>
      </c>
      <c r="BJ139" s="35">
        <f>IF('Historic - uncorrected'!BI139&lt;0,"",'Historic - uncorrected'!BI139*$B$10/BJ$10)</f>
        <v>0</v>
      </c>
      <c r="BK139" s="35" t="str">
        <f>IF('Historic - uncorrected'!BJ139&lt;0,"",'Historic - uncorrected'!BJ139*$B$10/BK$10)</f>
        <v/>
      </c>
      <c r="BL139" s="35">
        <f>IF('Historic - uncorrected'!BK139&lt;0,"",'Historic - uncorrected'!BK139*$B$10/BL$10)</f>
        <v>0</v>
      </c>
      <c r="BM139" s="35">
        <f>IF('Historic - uncorrected'!BL139&lt;0,"",'Historic - uncorrected'!BL139*$B$10/BM$10)</f>
        <v>0</v>
      </c>
      <c r="BN139" s="35">
        <f>IF('Historic - uncorrected'!BM139&lt;0,"",'Historic - uncorrected'!BM139*$B$10/BN$10)</f>
        <v>0</v>
      </c>
      <c r="BO139" s="35">
        <f>IF('Historic - uncorrected'!BN139&lt;0,"",'Historic - uncorrected'!BN139*$B$10/BO$10)</f>
        <v>0</v>
      </c>
      <c r="BP139" s="35">
        <f>IF('Historic - uncorrected'!BO139&lt;0,"",'Historic - uncorrected'!BO139*$B$10/BP$10)</f>
        <v>0</v>
      </c>
      <c r="BQ139" s="35">
        <f>IF('Historic - uncorrected'!BP139&lt;0,"",'Historic - uncorrected'!BP139*$B$10/BQ$10)</f>
        <v>0</v>
      </c>
      <c r="BR139" s="35">
        <f>IF('Historic - uncorrected'!BQ139&lt;0,"",'Historic - uncorrected'!BQ139*$B$10/BR$10)</f>
        <v>0</v>
      </c>
      <c r="BS139" s="35">
        <f>IF('Historic - uncorrected'!BR139&lt;0,"",'Historic - uncorrected'!BR139*$B$10/BS$10)</f>
        <v>7.4017335907335919</v>
      </c>
      <c r="BT139" s="35">
        <f>IF('Historic - uncorrected'!BS139&lt;0,"",'Historic - uncorrected'!BS139*$B$10/BT$10)</f>
        <v>0</v>
      </c>
      <c r="BU139" s="35">
        <f>IF('Historic - uncorrected'!BT139&lt;0,"",'Historic - uncorrected'!BT139*$B$10/BU$10)</f>
        <v>0</v>
      </c>
      <c r="BV139" s="35">
        <f>IF('Historic - uncorrected'!BU139&lt;0,"",'Historic - uncorrected'!BU139*$B$10/BV$10)</f>
        <v>0</v>
      </c>
      <c r="BW139" s="28">
        <f t="shared" si="4"/>
        <v>47</v>
      </c>
      <c r="BY139" s="5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</row>
    <row r="140" spans="1:93" s="4" customFormat="1" ht="13.5" customHeight="1" x14ac:dyDescent="0.25">
      <c r="A140" s="30" t="s">
        <v>128</v>
      </c>
      <c r="B140" s="23">
        <f t="shared" si="3"/>
        <v>2.1872786222742482E-2</v>
      </c>
      <c r="C140" s="35">
        <v>0</v>
      </c>
      <c r="D140" s="35">
        <f>IF('Historic - uncorrected'!C140&lt;0,"",'Historic - uncorrected'!C140*$B$10/D$10)</f>
        <v>0</v>
      </c>
      <c r="E140" s="35">
        <f>IF('Historic - uncorrected'!D140&lt;0,"",'Historic - uncorrected'!D140*$B$10/E$10)</f>
        <v>0</v>
      </c>
      <c r="F140" s="35">
        <f>IF('Historic - uncorrected'!E140&lt;0,"",'Historic - uncorrected'!E140*$B$10/F$10)</f>
        <v>0</v>
      </c>
      <c r="G140" s="35">
        <f>IF('Historic - uncorrected'!F140&lt;0,"",'Historic - uncorrected'!F140*$B$10/G$10)</f>
        <v>0</v>
      </c>
      <c r="H140" s="35">
        <f>IF('Historic - uncorrected'!G140&lt;0,"",'Historic - uncorrected'!G140*$B$10/H$10)</f>
        <v>0</v>
      </c>
      <c r="I140" s="35">
        <f>IF('Historic - uncorrected'!H140&lt;0,"",'Historic - uncorrected'!H140*$B$10/I$10)</f>
        <v>0</v>
      </c>
      <c r="J140" s="35">
        <f>IF('Historic - uncorrected'!I140&lt;0,"",'Historic - uncorrected'!I140*$B$10/J$10)</f>
        <v>0</v>
      </c>
      <c r="K140" s="35">
        <f>IF('Historic - uncorrected'!J140&lt;0,"",'Historic - uncorrected'!J140*$B$10/K$10)</f>
        <v>0</v>
      </c>
      <c r="L140" s="35">
        <f>IF('Historic - uncorrected'!K140&lt;0,"",'Historic - uncorrected'!K140*$B$10/L$10)</f>
        <v>0</v>
      </c>
      <c r="M140" s="35">
        <f>IF('Historic - uncorrected'!L140&lt;0,"",'Historic - uncorrected'!L140*$B$10/M$10)</f>
        <v>0</v>
      </c>
      <c r="N140" s="35">
        <f>IF('Historic - uncorrected'!M140&lt;0,"",'Historic - uncorrected'!M140*$B$10/N$10)</f>
        <v>0</v>
      </c>
      <c r="O140" s="35">
        <f>IF('Historic - uncorrected'!N140&lt;0,"",'Historic - uncorrected'!N140*$B$10/O$10)</f>
        <v>0</v>
      </c>
      <c r="P140" s="35">
        <f>IF('Historic - uncorrected'!O140&lt;0,"",'Historic - uncorrected'!O140*$B$10/P$10)</f>
        <v>0</v>
      </c>
      <c r="Q140" s="35" t="str">
        <f>IF('Historic - uncorrected'!P140&lt;0,"",'Historic - uncorrected'!P140*$B$10/Q$10)</f>
        <v/>
      </c>
      <c r="R140" s="35">
        <f>IF('Historic - uncorrected'!Q140&lt;0,"",'Historic - uncorrected'!Q140*$B$10/R$10)</f>
        <v>0</v>
      </c>
      <c r="S140" s="35">
        <f>IF('Historic - uncorrected'!R140&lt;0,"",'Historic - uncorrected'!R140*$B$10/S$10)</f>
        <v>0</v>
      </c>
      <c r="T140" s="35">
        <f>IF('Historic - uncorrected'!S140&lt;0,"",'Historic - uncorrected'!S140*$B$10/T$10)</f>
        <v>0</v>
      </c>
      <c r="U140" s="35">
        <f>IF('Historic - uncorrected'!T140&lt;0,"",'Historic - uncorrected'!T140*$B$10/U$10)</f>
        <v>0</v>
      </c>
      <c r="V140" s="35">
        <f>IF('Historic - uncorrected'!U140&lt;0,"",'Historic - uncorrected'!U140*$B$10/V$10)</f>
        <v>0</v>
      </c>
      <c r="W140" s="35">
        <f>IF('Historic - uncorrected'!V140&lt;0,"",'Historic - uncorrected'!V140*$B$10/W$10)</f>
        <v>0</v>
      </c>
      <c r="X140" s="35">
        <f>IF('Historic - uncorrected'!W140&lt;0,"",'Historic - uncorrected'!W140*$B$10/X$10)</f>
        <v>0</v>
      </c>
      <c r="Y140" s="35" t="str">
        <f>IF('Historic - uncorrected'!X140&lt;0,"",'Historic - uncorrected'!X140*$B$10/Y$10)</f>
        <v/>
      </c>
      <c r="Z140" s="35">
        <f>IF('Historic - uncorrected'!Y140&lt;0,"",'Historic - uncorrected'!Y140*$B$10/Z$10)</f>
        <v>0</v>
      </c>
      <c r="AA140" s="35">
        <f>IF('Historic - uncorrected'!Z140&lt;0,"",'Historic - uncorrected'!Z140*$B$10/AA$10)</f>
        <v>0.65205748299319732</v>
      </c>
      <c r="AB140" s="35">
        <f>IF('Historic - uncorrected'!AA140&lt;0,"",'Historic - uncorrected'!AA140*$B$10/AB$10)</f>
        <v>0</v>
      </c>
      <c r="AC140" s="35">
        <f>IF('Historic - uncorrected'!AB140&lt;0,"",'Historic - uncorrected'!AB140*$B$10/AC$10)</f>
        <v>0</v>
      </c>
      <c r="AD140" s="35">
        <f>IF('Historic - uncorrected'!AC140&lt;0,"",'Historic - uncorrected'!AC140*$B$10/AD$10)</f>
        <v>0</v>
      </c>
      <c r="AE140" s="35">
        <f>IF('Historic - uncorrected'!AD140&lt;0,"",'Historic - uncorrected'!AD140*$B$10/AE$10)</f>
        <v>0</v>
      </c>
      <c r="AF140" s="35">
        <f>IF('Historic - uncorrected'!AE140&lt;0,"",'Historic - uncorrected'!AE140*$B$10/AF$10)</f>
        <v>0</v>
      </c>
      <c r="AG140" s="35">
        <f>IF('Historic - uncorrected'!AF140&lt;0,"",'Historic - uncorrected'!AF140*$B$10/AG$10)</f>
        <v>0</v>
      </c>
      <c r="AH140" s="35">
        <f>IF('Historic - uncorrected'!AG140&lt;0,"",'Historic - uncorrected'!AG140*$B$10/AH$10)</f>
        <v>0</v>
      </c>
      <c r="AI140" s="35">
        <f>IF('Historic - uncorrected'!AH140&lt;0,"",'Historic - uncorrected'!AH140*$B$10/AI$10)</f>
        <v>0</v>
      </c>
      <c r="AJ140" s="35">
        <f>IF('Historic - uncorrected'!AI140&lt;0,"",'Historic - uncorrected'!AI140*$B$10/AJ$10)</f>
        <v>0</v>
      </c>
      <c r="AK140" s="35">
        <f>IF('Historic - uncorrected'!AJ140&lt;0,"",'Historic - uncorrected'!AJ140*$B$10/AK$10)</f>
        <v>0</v>
      </c>
      <c r="AL140" s="35">
        <f>IF('Historic - uncorrected'!AK140&lt;0,"",'Historic - uncorrected'!AK140*$B$10/AL$10)</f>
        <v>0</v>
      </c>
      <c r="AM140" s="35">
        <f>IF('Historic - uncorrected'!AL140&lt;0,"",'Historic - uncorrected'!AL140*$B$10/AM$10)</f>
        <v>0</v>
      </c>
      <c r="AN140" s="35">
        <f>IF('Historic - uncorrected'!AM140&lt;0,"",'Historic - uncorrected'!AM140*$B$10/AN$10)</f>
        <v>0</v>
      </c>
      <c r="AO140" s="35">
        <f>IF('Historic - uncorrected'!AN140&lt;0,"",'Historic - uncorrected'!AN140*$B$10/AO$10)</f>
        <v>0</v>
      </c>
      <c r="AP140" s="35">
        <f>IF('Historic - uncorrected'!AO140&lt;0,"",'Historic - uncorrected'!AO140*$B$10/AP$10)</f>
        <v>0</v>
      </c>
      <c r="AQ140" s="35">
        <f>IF('Historic - uncorrected'!AP140&lt;0,"",'Historic - uncorrected'!AP140*$B$10/AQ$10)</f>
        <v>0</v>
      </c>
      <c r="AR140" s="35">
        <f>IF('Historic - uncorrected'!AQ140&lt;0,"",'Historic - uncorrected'!AQ140*$B$10/AR$10)</f>
        <v>0</v>
      </c>
      <c r="AS140" s="35">
        <f>IF('Historic - uncorrected'!AR140&lt;0,"",'Historic - uncorrected'!AR140*$B$10/AS$10)</f>
        <v>0</v>
      </c>
      <c r="AT140" s="35">
        <f>IF('Historic - uncorrected'!AS140&lt;0,"",'Historic - uncorrected'!AS140*$B$10/AT$10)</f>
        <v>0</v>
      </c>
      <c r="AU140" s="35">
        <f>IF('Historic - uncorrected'!AT140&lt;0,"",'Historic - uncorrected'!AT140*$B$10/AU$10)</f>
        <v>0</v>
      </c>
      <c r="AV140" s="35">
        <f>IF('Historic - uncorrected'!AU140&lt;0,"",'Historic - uncorrected'!AU140*$B$10/AV$10)</f>
        <v>0</v>
      </c>
      <c r="AW140" s="35">
        <f>IF('Historic - uncorrected'!AV140&lt;0,"",'Historic - uncorrected'!AV140*$B$10/AW$10)</f>
        <v>0</v>
      </c>
      <c r="AX140" s="35">
        <f>IF('Historic - uncorrected'!AW140&lt;0,"",'Historic - uncorrected'!AW140*$B$10/AX$10)</f>
        <v>0</v>
      </c>
      <c r="AY140" s="35">
        <f>IF('Historic - uncorrected'!AX140&lt;0,"",'Historic - uncorrected'!AX140*$B$10/AY$10)</f>
        <v>0</v>
      </c>
      <c r="AZ140" s="35">
        <f>IF('Historic - uncorrected'!AY140&lt;0,"",'Historic - uncorrected'!AY140*$B$10/AZ$10)</f>
        <v>0</v>
      </c>
      <c r="BA140" s="35">
        <f>IF('Historic - uncorrected'!AZ140&lt;0,"",'Historic - uncorrected'!AZ140*$B$10/BA$10)</f>
        <v>0</v>
      </c>
      <c r="BB140" s="35">
        <f>IF('Historic - uncorrected'!BA140&lt;0,"",'Historic - uncorrected'!BA140*$B$10/BB$10)</f>
        <v>0</v>
      </c>
      <c r="BC140" s="35">
        <f>IF('Historic - uncorrected'!BB140&lt;0,"",'Historic - uncorrected'!BB140*$B$10/BC$10)</f>
        <v>0.85716476637603412</v>
      </c>
      <c r="BD140" s="35">
        <f>IF('Historic - uncorrected'!BC140&lt;0,"",'Historic - uncorrected'!BC140*$B$10/BD$10)</f>
        <v>0</v>
      </c>
      <c r="BE140" s="35">
        <f>IF('Historic - uncorrected'!BD140&lt;0,"",'Historic - uncorrected'!BD140*$B$10/BE$10)</f>
        <v>0</v>
      </c>
      <c r="BF140" s="35">
        <f>IF('Historic - uncorrected'!BE140&lt;0,"",'Historic - uncorrected'!BE140*$B$10/BF$10)</f>
        <v>0</v>
      </c>
      <c r="BG140" s="35">
        <f>IF('Historic - uncorrected'!BF140&lt;0,"",'Historic - uncorrected'!BF140*$B$10/BG$10)</f>
        <v>0</v>
      </c>
      <c r="BH140" s="35">
        <f>IF('Historic - uncorrected'!BG140&lt;0,"",'Historic - uncorrected'!BG140*$B$10/BH$10)</f>
        <v>0</v>
      </c>
      <c r="BI140" s="35">
        <f>IF('Historic - uncorrected'!BH140&lt;0,"",'Historic - uncorrected'!BH140*$B$10/BI$10)</f>
        <v>0</v>
      </c>
      <c r="BJ140" s="35">
        <f>IF('Historic - uncorrected'!BI140&lt;0,"",'Historic - uncorrected'!BI140*$B$10/BJ$10)</f>
        <v>0</v>
      </c>
      <c r="BK140" s="35">
        <f>IF('Historic - uncorrected'!BJ140&lt;0,"",'Historic - uncorrected'!BJ140*$B$10/BK$10)</f>
        <v>0</v>
      </c>
      <c r="BL140" s="35">
        <f>IF('Historic - uncorrected'!BK140&lt;0,"",'Historic - uncorrected'!BK140*$B$10/BL$10)</f>
        <v>0</v>
      </c>
      <c r="BM140" s="35">
        <f>IF('Historic - uncorrected'!BL140&lt;0,"",'Historic - uncorrected'!BL140*$B$10/BM$10)</f>
        <v>0</v>
      </c>
      <c r="BN140" s="35">
        <f>IF('Historic - uncorrected'!BM140&lt;0,"",'Historic - uncorrected'!BM140*$B$10/BN$10)</f>
        <v>0</v>
      </c>
      <c r="BO140" s="35">
        <f>IF('Historic - uncorrected'!BN140&lt;0,"",'Historic - uncorrected'!BN140*$B$10/BO$10)</f>
        <v>0</v>
      </c>
      <c r="BP140" s="35">
        <f>IF('Historic - uncorrected'!BO140&lt;0,"",'Historic - uncorrected'!BO140*$B$10/BP$10)</f>
        <v>0</v>
      </c>
      <c r="BQ140" s="35">
        <f>IF('Historic - uncorrected'!BP140&lt;0,"",'Historic - uncorrected'!BP140*$B$10/BQ$10)</f>
        <v>0</v>
      </c>
      <c r="BR140" s="35">
        <f>IF('Historic - uncorrected'!BQ140&lt;0,"",'Historic - uncorrected'!BQ140*$B$10/BR$10)</f>
        <v>0</v>
      </c>
      <c r="BS140" s="35">
        <f>IF('Historic - uncorrected'!BR140&lt;0,"",'Historic - uncorrected'!BR140*$B$10/BS$10)</f>
        <v>0</v>
      </c>
      <c r="BT140" s="35">
        <f>IF('Historic - uncorrected'!BS140&lt;0,"",'Historic - uncorrected'!BS140*$B$10/BT$10)</f>
        <v>0</v>
      </c>
      <c r="BU140" s="35">
        <f>IF('Historic - uncorrected'!BT140&lt;0,"",'Historic - uncorrected'!BT140*$B$10/BU$10)</f>
        <v>0</v>
      </c>
      <c r="BV140" s="35">
        <f>IF('Historic - uncorrected'!BU140&lt;0,"",'Historic - uncorrected'!BU140*$B$10/BV$10)</f>
        <v>0</v>
      </c>
      <c r="BW140" s="28">
        <f t="shared" si="4"/>
        <v>2</v>
      </c>
      <c r="BY140" s="5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</row>
    <row r="141" spans="1:93" s="4" customFormat="1" ht="13.5" customHeight="1" x14ac:dyDescent="0.25">
      <c r="A141" s="30" t="s">
        <v>129</v>
      </c>
      <c r="B141" s="23">
        <f t="shared" si="3"/>
        <v>0.15596392226379646</v>
      </c>
      <c r="C141" s="35">
        <v>0</v>
      </c>
      <c r="D141" s="35">
        <f>IF('Historic - uncorrected'!C141&lt;0,"",'Historic - uncorrected'!C141*$B$10/D$10)</f>
        <v>0</v>
      </c>
      <c r="E141" s="35">
        <f>IF('Historic - uncorrected'!D141&lt;0,"",'Historic - uncorrected'!D141*$B$10/E$10)</f>
        <v>0</v>
      </c>
      <c r="F141" s="35">
        <f>IF('Historic - uncorrected'!E141&lt;0,"",'Historic - uncorrected'!E141*$B$10/F$10)</f>
        <v>0</v>
      </c>
      <c r="G141" s="35">
        <f>IF('Historic - uncorrected'!F141&lt;0,"",'Historic - uncorrected'!F141*$B$10/G$10)</f>
        <v>0</v>
      </c>
      <c r="H141" s="35">
        <f>IF('Historic - uncorrected'!G141&lt;0,"",'Historic - uncorrected'!G141*$B$10/H$10)</f>
        <v>0</v>
      </c>
      <c r="I141" s="35">
        <f>IF('Historic - uncorrected'!H141&lt;0,"",'Historic - uncorrected'!H141*$B$10/I$10)</f>
        <v>0</v>
      </c>
      <c r="J141" s="35">
        <f>IF('Historic - uncorrected'!I141&lt;0,"",'Historic - uncorrected'!I141*$B$10/J$10)</f>
        <v>0</v>
      </c>
      <c r="K141" s="35">
        <f>IF('Historic - uncorrected'!J141&lt;0,"",'Historic - uncorrected'!J141*$B$10/K$10)</f>
        <v>0</v>
      </c>
      <c r="L141" s="35">
        <f>IF('Historic - uncorrected'!K141&lt;0,"",'Historic - uncorrected'!K141*$B$10/L$10)</f>
        <v>1.9018343253968257</v>
      </c>
      <c r="M141" s="35">
        <f>IF('Historic - uncorrected'!L141&lt;0,"",'Historic - uncorrected'!L141*$B$10/M$10)</f>
        <v>0</v>
      </c>
      <c r="N141" s="35">
        <f>IF('Historic - uncorrected'!M141&lt;0,"",'Historic - uncorrected'!M141*$B$10/N$10)</f>
        <v>0</v>
      </c>
      <c r="O141" s="35">
        <f>IF('Historic - uncorrected'!N141&lt;0,"",'Historic - uncorrected'!N141*$B$10/O$10)</f>
        <v>1.9218536340852133</v>
      </c>
      <c r="P141" s="35">
        <f>IF('Historic - uncorrected'!O141&lt;0,"",'Historic - uncorrected'!O141*$B$10/P$10)</f>
        <v>0</v>
      </c>
      <c r="Q141" s="35">
        <f>IF('Historic - uncorrected'!P141&lt;0,"",'Historic - uncorrected'!P141*$B$10/Q$10)</f>
        <v>0</v>
      </c>
      <c r="R141" s="35">
        <f>IF('Historic - uncorrected'!Q141&lt;0,"",'Historic - uncorrected'!Q141*$B$10/R$10)</f>
        <v>0.89322942875780464</v>
      </c>
      <c r="S141" s="35">
        <f>IF('Historic - uncorrected'!R141&lt;0,"",'Historic - uncorrected'!R141*$B$10/S$10)</f>
        <v>0</v>
      </c>
      <c r="T141" s="35">
        <f>IF('Historic - uncorrected'!S141&lt;0,"",'Historic - uncorrected'!S141*$B$10/T$10)</f>
        <v>0.80714454128247248</v>
      </c>
      <c r="U141" s="35">
        <f>IF('Historic - uncorrected'!T141&lt;0,"",'Historic - uncorrected'!T141*$B$10/U$10)</f>
        <v>0</v>
      </c>
      <c r="V141" s="35">
        <f>IF('Historic - uncorrected'!U141&lt;0,"",'Historic - uncorrected'!U141*$B$10/V$10)</f>
        <v>0</v>
      </c>
      <c r="W141" s="35">
        <f>IF('Historic - uncorrected'!V141&lt;0,"",'Historic - uncorrected'!V141*$B$10/W$10)</f>
        <v>0</v>
      </c>
      <c r="X141" s="35">
        <f>IF('Historic - uncorrected'!W141&lt;0,"",'Historic - uncorrected'!W141*$B$10/X$10)</f>
        <v>0</v>
      </c>
      <c r="Y141" s="35">
        <f>IF('Historic - uncorrected'!X141&lt;0,"",'Historic - uncorrected'!X141*$B$10/Y$10)</f>
        <v>0</v>
      </c>
      <c r="Z141" s="35">
        <f>IF('Historic - uncorrected'!Y141&lt;0,"",'Historic - uncorrected'!Y141*$B$10/Z$10)</f>
        <v>0</v>
      </c>
      <c r="AA141" s="35">
        <f>IF('Historic - uncorrected'!Z141&lt;0,"",'Historic - uncorrected'!Z141*$B$10/AA$10)</f>
        <v>0</v>
      </c>
      <c r="AB141" s="35">
        <f>IF('Historic - uncorrected'!AA141&lt;0,"",'Historic - uncorrected'!AA141*$B$10/AB$10)</f>
        <v>0</v>
      </c>
      <c r="AC141" s="35">
        <f>IF('Historic - uncorrected'!AB141&lt;0,"",'Historic - uncorrected'!AB141*$B$10/AC$10)</f>
        <v>0</v>
      </c>
      <c r="AD141" s="35">
        <f>IF('Historic - uncorrected'!AC141&lt;0,"",'Historic - uncorrected'!AC141*$B$10/AD$10)</f>
        <v>0</v>
      </c>
      <c r="AE141" s="35">
        <f>IF('Historic - uncorrected'!AD141&lt;0,"",'Historic - uncorrected'!AD141*$B$10/AE$10)</f>
        <v>0</v>
      </c>
      <c r="AF141" s="35">
        <f>IF('Historic - uncorrected'!AE141&lt;0,"",'Historic - uncorrected'!AE141*$B$10/AF$10)</f>
        <v>0</v>
      </c>
      <c r="AG141" s="35">
        <f>IF('Historic - uncorrected'!AF141&lt;0,"",'Historic - uncorrected'!AF141*$B$10/AG$10)</f>
        <v>0.96601108591584794</v>
      </c>
      <c r="AH141" s="35">
        <f>IF('Historic - uncorrected'!AG141&lt;0,"",'Historic - uncorrected'!AG141*$B$10/AH$10)</f>
        <v>0</v>
      </c>
      <c r="AI141" s="35">
        <f>IF('Historic - uncorrected'!AH141&lt;0,"",'Historic - uncorrected'!AH141*$B$10/AI$10)</f>
        <v>0</v>
      </c>
      <c r="AJ141" s="35">
        <f>IF('Historic - uncorrected'!AI141&lt;0,"",'Historic - uncorrected'!AI141*$B$10/AJ$10)</f>
        <v>1.086762471655329</v>
      </c>
      <c r="AK141" s="35">
        <f>IF('Historic - uncorrected'!AJ141&lt;0,"",'Historic - uncorrected'!AJ141*$B$10/AK$10)</f>
        <v>0</v>
      </c>
      <c r="AL141" s="35">
        <f>IF('Historic - uncorrected'!AK141&lt;0,"",'Historic - uncorrected'!AK141*$B$10/AL$10)</f>
        <v>0</v>
      </c>
      <c r="AM141" s="35">
        <f>IF('Historic - uncorrected'!AL141&lt;0,"",'Historic - uncorrected'!AL141*$B$10/AM$10)</f>
        <v>0</v>
      </c>
      <c r="AN141" s="35" t="str">
        <f>IF('Historic - uncorrected'!AM141&lt;0,"",'Historic - uncorrected'!AM141*$B$10/AN$10)</f>
        <v/>
      </c>
      <c r="AO141" s="35">
        <f>IF('Historic - uncorrected'!AN141&lt;0,"",'Historic - uncorrected'!AN141*$B$10/AO$10)</f>
        <v>0</v>
      </c>
      <c r="AP141" s="35">
        <f>IF('Historic - uncorrected'!AO141&lt;0,"",'Historic - uncorrected'!AO141*$B$10/AP$10)</f>
        <v>0</v>
      </c>
      <c r="AQ141" s="35">
        <f>IF('Historic - uncorrected'!AP141&lt;0,"",'Historic - uncorrected'!AP141*$B$10/AQ$10)</f>
        <v>0</v>
      </c>
      <c r="AR141" s="35">
        <f>IF('Historic - uncorrected'!AQ141&lt;0,"",'Historic - uncorrected'!AQ141*$B$10/AR$10)</f>
        <v>0</v>
      </c>
      <c r="AS141" s="35">
        <f>IF('Historic - uncorrected'!AR141&lt;0,"",'Historic - uncorrected'!AR141*$B$10/AS$10)</f>
        <v>1.0765099955076372</v>
      </c>
      <c r="AT141" s="35">
        <f>IF('Historic - uncorrected'!AS141&lt;0,"",'Historic - uncorrected'!AS141*$B$10/AT$10)</f>
        <v>1.3230151828847483</v>
      </c>
      <c r="AU141" s="35">
        <f>IF('Historic - uncorrected'!AT141&lt;0,"",'Historic - uncorrected'!AT141*$B$10/AU$10)</f>
        <v>0</v>
      </c>
      <c r="AV141" s="35">
        <f>IF('Historic - uncorrected'!AU141&lt;0,"",'Historic - uncorrected'!AU141*$B$10/AV$10)</f>
        <v>0</v>
      </c>
      <c r="AW141" s="35">
        <f>IF('Historic - uncorrected'!AV141&lt;0,"",'Historic - uncorrected'!AV141*$B$10/AW$10)</f>
        <v>0</v>
      </c>
      <c r="AX141" s="35">
        <f>IF('Historic - uncorrected'!AW141&lt;0,"",'Historic - uncorrected'!AW141*$B$10/AX$10)</f>
        <v>0.94111389297987247</v>
      </c>
      <c r="AY141" s="35">
        <f>IF('Historic - uncorrected'!AX141&lt;0,"",'Historic - uncorrected'!AX141*$B$10/AY$10)</f>
        <v>0</v>
      </c>
      <c r="AZ141" s="35">
        <f>IF('Historic - uncorrected'!AY141&lt;0,"",'Historic - uncorrected'!AY141*$B$10/AZ$10)</f>
        <v>0</v>
      </c>
      <c r="BA141" s="35">
        <f>IF('Historic - uncorrected'!AZ141&lt;0,"",'Historic - uncorrected'!AZ141*$B$10/BA$10)</f>
        <v>0</v>
      </c>
      <c r="BB141" s="35">
        <f>IF('Historic - uncorrected'!BA141&lt;0,"",'Historic - uncorrected'!BA141*$B$10/BB$10)</f>
        <v>0</v>
      </c>
      <c r="BC141" s="35">
        <f>IF('Historic - uncorrected'!BB141&lt;0,"",'Historic - uncorrected'!BB141*$B$10/BC$10)</f>
        <v>0</v>
      </c>
      <c r="BD141" s="35">
        <f>IF('Historic - uncorrected'!BC141&lt;0,"",'Historic - uncorrected'!BC141*$B$10/BD$10)</f>
        <v>0</v>
      </c>
      <c r="BE141" s="35">
        <f>IF('Historic - uncorrected'!BD141&lt;0,"",'Historic - uncorrected'!BD141*$B$10/BE$10)</f>
        <v>0</v>
      </c>
      <c r="BF141" s="35">
        <f>IF('Historic - uncorrected'!BE141&lt;0,"",'Historic - uncorrected'!BE141*$B$10/BF$10)</f>
        <v>0</v>
      </c>
      <c r="BG141" s="35">
        <f>IF('Historic - uncorrected'!BF141&lt;0,"",'Historic - uncorrected'!BF141*$B$10/BG$10)</f>
        <v>0</v>
      </c>
      <c r="BH141" s="35">
        <f>IF('Historic - uncorrected'!BG141&lt;0,"",'Historic - uncorrected'!BG141*$B$10/BH$10)</f>
        <v>0</v>
      </c>
      <c r="BI141" s="35">
        <f>IF('Historic - uncorrected'!BH141&lt;0,"",'Historic - uncorrected'!BH141*$B$10/BI$10)</f>
        <v>0</v>
      </c>
      <c r="BJ141" s="35">
        <f>IF('Historic - uncorrected'!BI141&lt;0,"",'Historic - uncorrected'!BI141*$B$10/BJ$10)</f>
        <v>0</v>
      </c>
      <c r="BK141" s="35">
        <f>IF('Historic - uncorrected'!BJ141&lt;0,"",'Historic - uncorrected'!BJ141*$B$10/BK$10)</f>
        <v>0</v>
      </c>
      <c r="BL141" s="35">
        <f>IF('Historic - uncorrected'!BK141&lt;0,"",'Historic - uncorrected'!BK141*$B$10/BL$10)</f>
        <v>0</v>
      </c>
      <c r="BM141" s="35">
        <f>IF('Historic - uncorrected'!BL141&lt;0,"",'Historic - uncorrected'!BL141*$B$10/BM$10)</f>
        <v>0</v>
      </c>
      <c r="BN141" s="35">
        <f>IF('Historic - uncorrected'!BM141&lt;0,"",'Historic - uncorrected'!BM141*$B$10/BN$10)</f>
        <v>0</v>
      </c>
      <c r="BO141" s="35">
        <f>IF('Historic - uncorrected'!BN141&lt;0,"",'Historic - uncorrected'!BN141*$B$10/BO$10)</f>
        <v>0</v>
      </c>
      <c r="BP141" s="35">
        <f>IF('Historic - uncorrected'!BO141&lt;0,"",'Historic - uncorrected'!BO141*$B$10/BP$10)</f>
        <v>0</v>
      </c>
      <c r="BQ141" s="35">
        <f>IF('Historic - uncorrected'!BP141&lt;0,"",'Historic - uncorrected'!BP141*$B$10/BQ$10)</f>
        <v>0</v>
      </c>
      <c r="BR141" s="35">
        <f>IF('Historic - uncorrected'!BQ141&lt;0,"",'Historic - uncorrected'!BQ141*$B$10/BR$10)</f>
        <v>0</v>
      </c>
      <c r="BS141" s="35">
        <f>IF('Historic - uncorrected'!BR141&lt;0,"",'Historic - uncorrected'!BR141*$B$10/BS$10)</f>
        <v>0</v>
      </c>
      <c r="BT141" s="35">
        <f>IF('Historic - uncorrected'!BS141&lt;0,"",'Historic - uncorrected'!BS141*$B$10/BT$10)</f>
        <v>0</v>
      </c>
      <c r="BU141" s="35">
        <f>IF('Historic - uncorrected'!BT141&lt;0,"",'Historic - uncorrected'!BT141*$B$10/BU$10)</f>
        <v>0</v>
      </c>
      <c r="BV141" s="35">
        <f>IF('Historic - uncorrected'!BU141&lt;0,"",'Historic - uncorrected'!BU141*$B$10/BV$10)</f>
        <v>0</v>
      </c>
      <c r="BW141" s="28">
        <f t="shared" si="4"/>
        <v>9</v>
      </c>
      <c r="BY141" s="5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</row>
    <row r="142" spans="1:93" s="4" customFormat="1" ht="13.5" customHeight="1" x14ac:dyDescent="0.25">
      <c r="A142" s="30" t="s">
        <v>130</v>
      </c>
      <c r="B142" s="23">
        <f t="shared" si="3"/>
        <v>0.63538805529034814</v>
      </c>
      <c r="C142" s="35">
        <v>0</v>
      </c>
      <c r="D142" s="35">
        <f>IF('Historic - uncorrected'!C142&lt;0,"",'Historic - uncorrected'!C142*$B$10/D$10)</f>
        <v>1.805300875788681</v>
      </c>
      <c r="E142" s="35">
        <f>IF('Historic - uncorrected'!D142&lt;0,"",'Historic - uncorrected'!D142*$B$10/E$10)</f>
        <v>0</v>
      </c>
      <c r="F142" s="35">
        <f>IF('Historic - uncorrected'!E142&lt;0,"",'Historic - uncorrected'!E142*$B$10/F$10)</f>
        <v>0</v>
      </c>
      <c r="G142" s="35">
        <f>IF('Historic - uncorrected'!F142&lt;0,"",'Historic - uncorrected'!F142*$B$10/G$10)</f>
        <v>1.0466812262837488</v>
      </c>
      <c r="H142" s="35" t="str">
        <f>IF('Historic - uncorrected'!G142&lt;0,"",'Historic - uncorrected'!G142*$B$10/H$10)</f>
        <v/>
      </c>
      <c r="I142" s="35">
        <f>IF('Historic - uncorrected'!H142&lt;0,"",'Historic - uncorrected'!H142*$B$10/I$10)</f>
        <v>1.0563912239662978</v>
      </c>
      <c r="J142" s="35">
        <f>IF('Historic - uncorrected'!I142&lt;0,"",'Historic - uncorrected'!I142*$B$10/J$10)</f>
        <v>0.97634275528393188</v>
      </c>
      <c r="K142" s="35">
        <f>IF('Historic - uncorrected'!J142&lt;0,"",'Historic - uncorrected'!J142*$B$10/K$10)</f>
        <v>1.9526855105678638</v>
      </c>
      <c r="L142" s="35">
        <f>IF('Historic - uncorrected'!K142&lt;0,"",'Historic - uncorrected'!K142*$B$10/L$10)</f>
        <v>0.95091716269841287</v>
      </c>
      <c r="M142" s="35">
        <f>IF('Historic - uncorrected'!L142&lt;0,"",'Historic - uncorrected'!L142*$B$10/M$10)</f>
        <v>1.0280185542685545</v>
      </c>
      <c r="N142" s="35">
        <f>IF('Historic - uncorrected'!M142&lt;0,"",'Historic - uncorrected'!M142*$B$10/N$10)</f>
        <v>0</v>
      </c>
      <c r="O142" s="35">
        <f>IF('Historic - uncorrected'!N142&lt;0,"",'Historic - uncorrected'!N142*$B$10/O$10)</f>
        <v>1.9218536340852133</v>
      </c>
      <c r="P142" s="35">
        <f>IF('Historic - uncorrected'!O142&lt;0,"",'Historic - uncorrected'!O142*$B$10/P$10)</f>
        <v>2.7169061791383222</v>
      </c>
      <c r="Q142" s="35">
        <f>IF('Historic - uncorrected'!P142&lt;0,"",'Historic - uncorrected'!P142*$B$10/Q$10)</f>
        <v>1.8573356585767575</v>
      </c>
      <c r="R142" s="35">
        <f>IF('Historic - uncorrected'!Q142&lt;0,"",'Historic - uncorrected'!Q142*$B$10/R$10)</f>
        <v>1.7864588575156093</v>
      </c>
      <c r="S142" s="35">
        <f>IF('Historic - uncorrected'!R142&lt;0,"",'Historic - uncorrected'!R142*$B$10/S$10)</f>
        <v>0.80571974950615743</v>
      </c>
      <c r="T142" s="35" t="str">
        <f>IF('Historic - uncorrected'!S142&lt;0,"",'Historic - uncorrected'!S142*$B$10/T$10)</f>
        <v/>
      </c>
      <c r="U142" s="35">
        <f>IF('Historic - uncorrected'!T142&lt;0,"",'Historic - uncorrected'!T142*$B$10/U$10)</f>
        <v>1.6214573289351268</v>
      </c>
      <c r="V142" s="35">
        <f>IF('Historic - uncorrected'!U142&lt;0,"",'Historic - uncorrected'!U142*$B$10/V$10)</f>
        <v>0.71823798284065798</v>
      </c>
      <c r="W142" s="35">
        <f>IF('Historic - uncorrected'!V142&lt;0,"",'Historic - uncorrected'!V142*$B$10/W$10)</f>
        <v>0</v>
      </c>
      <c r="X142" s="35" t="str">
        <f>IF('Historic - uncorrected'!W142&lt;0,"",'Historic - uncorrected'!W142*$B$10/X$10)</f>
        <v/>
      </c>
      <c r="Y142" s="35">
        <f>IF('Historic - uncorrected'!X142&lt;0,"",'Historic - uncorrected'!X142*$B$10/Y$10)</f>
        <v>1.6552683158485519</v>
      </c>
      <c r="Z142" s="35">
        <f>IF('Historic - uncorrected'!Y142&lt;0,"",'Historic - uncorrected'!Y142*$B$10/Z$10)</f>
        <v>1.4001234297399943</v>
      </c>
      <c r="AA142" s="35">
        <f>IF('Historic - uncorrected'!Z142&lt;0,"",'Historic - uncorrected'!Z142*$B$10/AA$10)</f>
        <v>1.3041149659863946</v>
      </c>
      <c r="AB142" s="35">
        <f>IF('Historic - uncorrected'!AA142&lt;0,"",'Historic - uncorrected'!AA142*$B$10/AB$10)</f>
        <v>0</v>
      </c>
      <c r="AC142" s="35">
        <f>IF('Historic - uncorrected'!AB142&lt;0,"",'Historic - uncorrected'!AB142*$B$10/AC$10)</f>
        <v>4.1120742170742179</v>
      </c>
      <c r="AD142" s="35">
        <f>IF('Historic - uncorrected'!AC142&lt;0,"",'Historic - uncorrected'!AC142*$B$10/AD$10)</f>
        <v>0</v>
      </c>
      <c r="AE142" s="35">
        <f>IF('Historic - uncorrected'!AD142&lt;0,"",'Historic - uncorrected'!AD142*$B$10/AE$10)</f>
        <v>1.4843584978706932</v>
      </c>
      <c r="AF142" s="35">
        <f>IF('Historic - uncorrected'!AE142&lt;0,"",'Historic - uncorrected'!AE142*$B$10/AF$10)</f>
        <v>1.4594412089376121</v>
      </c>
      <c r="AG142" s="35">
        <f>IF('Historic - uncorrected'!AF142&lt;0,"",'Historic - uncorrected'!AF142*$B$10/AG$10)</f>
        <v>0.96601108591584794</v>
      </c>
      <c r="AH142" s="35">
        <f>IF('Historic - uncorrected'!AG142&lt;0,"",'Historic - uncorrected'!AG142*$B$10/AH$10)</f>
        <v>0.81689528070736139</v>
      </c>
      <c r="AI142" s="35">
        <f>IF('Historic - uncorrected'!AH142&lt;0,"",'Historic - uncorrected'!AH142*$B$10/AI$10)</f>
        <v>1.0664491544281267</v>
      </c>
      <c r="AJ142" s="35">
        <f>IF('Historic - uncorrected'!AI142&lt;0,"",'Historic - uncorrected'!AI142*$B$10/AJ$10)</f>
        <v>0</v>
      </c>
      <c r="AK142" s="35">
        <f>IF('Historic - uncorrected'!AJ142&lt;0,"",'Historic - uncorrected'!AJ142*$B$10/AK$10)</f>
        <v>0</v>
      </c>
      <c r="AL142" s="35">
        <f>IF('Historic - uncorrected'!AK142&lt;0,"",'Historic - uncorrected'!AK142*$B$10/AL$10)</f>
        <v>2.2447880562060893</v>
      </c>
      <c r="AM142" s="35">
        <f>IF('Historic - uncorrected'!AL142&lt;0,"",'Historic - uncorrected'!AL142*$B$10/AM$10)</f>
        <v>0.8224148434148435</v>
      </c>
      <c r="AN142" s="35" t="str">
        <f>IF('Historic - uncorrected'!AM142&lt;0,"",'Historic - uncorrected'!AM142*$B$10/AN$10)</f>
        <v/>
      </c>
      <c r="AO142" s="35">
        <f>IF('Historic - uncorrected'!AN142&lt;0,"",'Historic - uncorrected'!AN142*$B$10/AO$10)</f>
        <v>0</v>
      </c>
      <c r="AP142" s="35">
        <f>IF('Historic - uncorrected'!AO142&lt;0,"",'Historic - uncorrected'!AO142*$B$10/AP$10)</f>
        <v>0</v>
      </c>
      <c r="AQ142" s="35">
        <f>IF('Historic - uncorrected'!AP142&lt;0,"",'Historic - uncorrected'!AP142*$B$10/AQ$10)</f>
        <v>0</v>
      </c>
      <c r="AR142" s="35">
        <f>IF('Historic - uncorrected'!AQ142&lt;0,"",'Historic - uncorrected'!AQ142*$B$10/AR$10)</f>
        <v>0</v>
      </c>
      <c r="AS142" s="35">
        <f>IF('Historic - uncorrected'!AR142&lt;0,"",'Historic - uncorrected'!AR142*$B$10/AS$10)</f>
        <v>0</v>
      </c>
      <c r="AT142" s="35">
        <f>IF('Historic - uncorrected'!AS142&lt;0,"",'Historic - uncorrected'!AS142*$B$10/AT$10)</f>
        <v>1.3230151828847483</v>
      </c>
      <c r="AU142" s="35">
        <f>IF('Historic - uncorrected'!AT142&lt;0,"",'Historic - uncorrected'!AT142*$B$10/AU$10)</f>
        <v>0</v>
      </c>
      <c r="AV142" s="35">
        <f>IF('Historic - uncorrected'!AU142&lt;0,"",'Historic - uncorrected'!AU142*$B$10/AV$10)</f>
        <v>2.6460303657694966</v>
      </c>
      <c r="AW142" s="35">
        <f>IF('Historic - uncorrected'!AV142&lt;0,"",'Historic - uncorrected'!AV142*$B$10/AW$10)</f>
        <v>0</v>
      </c>
      <c r="AX142" s="35">
        <f>IF('Historic - uncorrected'!AW142&lt;0,"",'Historic - uncorrected'!AW142*$B$10/AX$10)</f>
        <v>0</v>
      </c>
      <c r="AY142" s="35">
        <f>IF('Historic - uncorrected'!AX142&lt;0,"",'Historic - uncorrected'!AX142*$B$10/AY$10)</f>
        <v>0</v>
      </c>
      <c r="AZ142" s="35">
        <f>IF('Historic - uncorrected'!AY142&lt;0,"",'Historic - uncorrected'!AY142*$B$10/AZ$10)</f>
        <v>0</v>
      </c>
      <c r="BA142" s="35">
        <f>IF('Historic - uncorrected'!AZ142&lt;0,"",'Historic - uncorrected'!AZ142*$B$10/BA$10)</f>
        <v>0</v>
      </c>
      <c r="BB142" s="35">
        <f>IF('Historic - uncorrected'!BA142&lt;0,"",'Historic - uncorrected'!BA142*$B$10/BB$10)</f>
        <v>0</v>
      </c>
      <c r="BC142" s="35">
        <f>IF('Historic - uncorrected'!BB142&lt;0,"",'Historic - uncorrected'!BB142*$B$10/BC$10)</f>
        <v>0</v>
      </c>
      <c r="BD142" s="35">
        <f>IF('Historic - uncorrected'!BC142&lt;0,"",'Historic - uncorrected'!BC142*$B$10/BD$10)</f>
        <v>1.0257084002140184</v>
      </c>
      <c r="BE142" s="35">
        <f>IF('Historic - uncorrected'!BD142&lt;0,"",'Historic - uncorrected'!BD142*$B$10/BE$10)</f>
        <v>0</v>
      </c>
      <c r="BF142" s="35">
        <f>IF('Historic - uncorrected'!BE142&lt;0,"",'Historic - uncorrected'!BE142*$B$10/BF$10)</f>
        <v>0</v>
      </c>
      <c r="BG142" s="35">
        <f>IF('Historic - uncorrected'!BF142&lt;0,"",'Historic - uncorrected'!BF142*$B$10/BG$10)</f>
        <v>0</v>
      </c>
      <c r="BH142" s="35">
        <f>IF('Historic - uncorrected'!BG142&lt;0,"",'Historic - uncorrected'!BG142*$B$10/BH$10)</f>
        <v>0</v>
      </c>
      <c r="BI142" s="35">
        <f>IF('Historic - uncorrected'!BH142&lt;0,"",'Historic - uncorrected'!BH142*$B$10/BI$10)</f>
        <v>0</v>
      </c>
      <c r="BJ142" s="35">
        <f>IF('Historic - uncorrected'!BI142&lt;0,"",'Historic - uncorrected'!BI142*$B$10/BJ$10)</f>
        <v>0</v>
      </c>
      <c r="BK142" s="35">
        <f>IF('Historic - uncorrected'!BJ142&lt;0,"",'Historic - uncorrected'!BJ142*$B$10/BK$10)</f>
        <v>0</v>
      </c>
      <c r="BL142" s="35">
        <f>IF('Historic - uncorrected'!BK142&lt;0,"",'Historic - uncorrected'!BK142*$B$10/BL$10)</f>
        <v>0</v>
      </c>
      <c r="BM142" s="35">
        <f>IF('Historic - uncorrected'!BL142&lt;0,"",'Historic - uncorrected'!BL142*$B$10/BM$10)</f>
        <v>0</v>
      </c>
      <c r="BN142" s="35">
        <f>IF('Historic - uncorrected'!BM142&lt;0,"",'Historic - uncorrected'!BM142*$B$10/BN$10)</f>
        <v>0</v>
      </c>
      <c r="BO142" s="35">
        <f>IF('Historic - uncorrected'!BN142&lt;0,"",'Historic - uncorrected'!BN142*$B$10/BO$10)</f>
        <v>0</v>
      </c>
      <c r="BP142" s="35">
        <f>IF('Historic - uncorrected'!BO142&lt;0,"",'Historic - uncorrected'!BO142*$B$10/BP$10)</f>
        <v>0</v>
      </c>
      <c r="BQ142" s="35">
        <f>IF('Historic - uncorrected'!BP142&lt;0,"",'Historic - uncorrected'!BP142*$B$10/BQ$10)</f>
        <v>0</v>
      </c>
      <c r="BR142" s="35">
        <f>IF('Historic - uncorrected'!BQ142&lt;0,"",'Historic - uncorrected'!BQ142*$B$10/BR$10)</f>
        <v>0</v>
      </c>
      <c r="BS142" s="35">
        <f>IF('Historic - uncorrected'!BR142&lt;0,"",'Historic - uncorrected'!BR142*$B$10/BS$10)</f>
        <v>0</v>
      </c>
      <c r="BT142" s="35">
        <f>IF('Historic - uncorrected'!BS142&lt;0,"",'Historic - uncorrected'!BS142*$B$10/BT$10)</f>
        <v>0</v>
      </c>
      <c r="BU142" s="35">
        <f>IF('Historic - uncorrected'!BT142&lt;0,"",'Historic - uncorrected'!BT142*$B$10/BU$10)</f>
        <v>0</v>
      </c>
      <c r="BV142" s="35">
        <f>IF('Historic - uncorrected'!BU142&lt;0,"",'Historic - uncorrected'!BU142*$B$10/BV$10)</f>
        <v>0</v>
      </c>
      <c r="BW142" s="28">
        <f t="shared" si="4"/>
        <v>28</v>
      </c>
      <c r="BY142" s="5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</row>
    <row r="143" spans="1:93" s="4" customFormat="1" ht="13.5" customHeight="1" x14ac:dyDescent="0.25">
      <c r="A143" s="30" t="s">
        <v>131</v>
      </c>
      <c r="B143" s="23">
        <f t="shared" ref="B143:B156" si="5">SUM(C143:BV143)/(COUNT(C143:BV143)-1)</f>
        <v>1.053891106200042E-2</v>
      </c>
      <c r="C143" s="35">
        <v>0</v>
      </c>
      <c r="D143" s="35">
        <f>IF('Historic - uncorrected'!C143&lt;0,"",'Historic - uncorrected'!C143*$B$10/D$10)</f>
        <v>0</v>
      </c>
      <c r="E143" s="35">
        <f>IF('Historic - uncorrected'!D143&lt;0,"",'Historic - uncorrected'!D143*$B$10/E$10)</f>
        <v>0</v>
      </c>
      <c r="F143" s="35">
        <f>IF('Historic - uncorrected'!E143&lt;0,"",'Historic - uncorrected'!E143*$B$10/F$10)</f>
        <v>0</v>
      </c>
      <c r="G143" s="35">
        <f>IF('Historic - uncorrected'!F143&lt;0,"",'Historic - uncorrected'!F143*$B$10/G$10)</f>
        <v>0</v>
      </c>
      <c r="H143" s="35">
        <f>IF('Historic - uncorrected'!G143&lt;0,"",'Historic - uncorrected'!G143*$B$10/H$10)</f>
        <v>0</v>
      </c>
      <c r="I143" s="35">
        <f>IF('Historic - uncorrected'!H143&lt;0,"",'Historic - uncorrected'!H143*$B$10/I$10)</f>
        <v>0</v>
      </c>
      <c r="J143" s="35">
        <f>IF('Historic - uncorrected'!I143&lt;0,"",'Historic - uncorrected'!I143*$B$10/J$10)</f>
        <v>0</v>
      </c>
      <c r="K143" s="35">
        <f>IF('Historic - uncorrected'!J143&lt;0,"",'Historic - uncorrected'!J143*$B$10/K$10)</f>
        <v>0</v>
      </c>
      <c r="L143" s="35">
        <f>IF('Historic - uncorrected'!K143&lt;0,"",'Historic - uncorrected'!K143*$B$10/L$10)</f>
        <v>0</v>
      </c>
      <c r="M143" s="35">
        <f>IF('Historic - uncorrected'!L143&lt;0,"",'Historic - uncorrected'!L143*$B$10/M$10)</f>
        <v>0</v>
      </c>
      <c r="N143" s="35">
        <f>IF('Historic - uncorrected'!M143&lt;0,"",'Historic - uncorrected'!M143*$B$10/N$10)</f>
        <v>0</v>
      </c>
      <c r="O143" s="35">
        <f>IF('Historic - uncorrected'!N143&lt;0,"",'Historic - uncorrected'!N143*$B$10/O$10)</f>
        <v>0</v>
      </c>
      <c r="P143" s="35">
        <f>IF('Historic - uncorrected'!O143&lt;0,"",'Historic - uncorrected'!O143*$B$10/P$10)</f>
        <v>0</v>
      </c>
      <c r="Q143" s="35">
        <f>IF('Historic - uncorrected'!P143&lt;0,"",'Historic - uncorrected'!P143*$B$10/Q$10)</f>
        <v>0</v>
      </c>
      <c r="R143" s="35">
        <f>IF('Historic - uncorrected'!Q143&lt;0,"",'Historic - uncorrected'!Q143*$B$10/R$10)</f>
        <v>0</v>
      </c>
      <c r="S143" s="35">
        <f>IF('Historic - uncorrected'!R143&lt;0,"",'Historic - uncorrected'!R143*$B$10/S$10)</f>
        <v>0</v>
      </c>
      <c r="T143" s="35">
        <f>IF('Historic - uncorrected'!S143&lt;0,"",'Historic - uncorrected'!S143*$B$10/T$10)</f>
        <v>0</v>
      </c>
      <c r="U143" s="35">
        <f>IF('Historic - uncorrected'!T143&lt;0,"",'Historic - uncorrected'!T143*$B$10/U$10)</f>
        <v>0</v>
      </c>
      <c r="V143" s="35">
        <f>IF('Historic - uncorrected'!U143&lt;0,"",'Historic - uncorrected'!U143*$B$10/V$10)</f>
        <v>0</v>
      </c>
      <c r="W143" s="35">
        <f>IF('Historic - uncorrected'!V143&lt;0,"",'Historic - uncorrected'!V143*$B$10/W$10)</f>
        <v>0</v>
      </c>
      <c r="X143" s="35">
        <f>IF('Historic - uncorrected'!W143&lt;0,"",'Historic - uncorrected'!W143*$B$10/X$10)</f>
        <v>0</v>
      </c>
      <c r="Y143" s="35">
        <f>IF('Historic - uncorrected'!X143&lt;0,"",'Historic - uncorrected'!X143*$B$10/Y$10)</f>
        <v>0</v>
      </c>
      <c r="Z143" s="35">
        <f>IF('Historic - uncorrected'!Y143&lt;0,"",'Historic - uncorrected'!Y143*$B$10/Z$10)</f>
        <v>0</v>
      </c>
      <c r="AA143" s="35">
        <f>IF('Historic - uncorrected'!Z143&lt;0,"",'Historic - uncorrected'!Z143*$B$10/AA$10)</f>
        <v>0</v>
      </c>
      <c r="AB143" s="35">
        <f>IF('Historic - uncorrected'!AA143&lt;0,"",'Historic - uncorrected'!AA143*$B$10/AB$10)</f>
        <v>0</v>
      </c>
      <c r="AC143" s="35">
        <f>IF('Historic - uncorrected'!AB143&lt;0,"",'Historic - uncorrected'!AB143*$B$10/AC$10)</f>
        <v>0</v>
      </c>
      <c r="AD143" s="35">
        <f>IF('Historic - uncorrected'!AC143&lt;0,"",'Historic - uncorrected'!AC143*$B$10/AD$10)</f>
        <v>0</v>
      </c>
      <c r="AE143" s="35">
        <f>IF('Historic - uncorrected'!AD143&lt;0,"",'Historic - uncorrected'!AD143*$B$10/AE$10)</f>
        <v>0</v>
      </c>
      <c r="AF143" s="35">
        <f>IF('Historic - uncorrected'!AE143&lt;0,"",'Historic - uncorrected'!AE143*$B$10/AF$10)</f>
        <v>0</v>
      </c>
      <c r="AG143" s="35">
        <f>IF('Historic - uncorrected'!AF143&lt;0,"",'Historic - uncorrected'!AF143*$B$10/AG$10)</f>
        <v>0</v>
      </c>
      <c r="AH143" s="35">
        <f>IF('Historic - uncorrected'!AG143&lt;0,"",'Historic - uncorrected'!AG143*$B$10/AH$10)</f>
        <v>0</v>
      </c>
      <c r="AI143" s="35">
        <f>IF('Historic - uncorrected'!AH143&lt;0,"",'Historic - uncorrected'!AH143*$B$10/AI$10)</f>
        <v>0</v>
      </c>
      <c r="AJ143" s="35">
        <f>IF('Historic - uncorrected'!AI143&lt;0,"",'Historic - uncorrected'!AI143*$B$10/AJ$10)</f>
        <v>0</v>
      </c>
      <c r="AK143" s="35">
        <f>IF('Historic - uncorrected'!AJ143&lt;0,"",'Historic - uncorrected'!AJ143*$B$10/AK$10)</f>
        <v>0</v>
      </c>
      <c r="AL143" s="35">
        <f>IF('Historic - uncorrected'!AK143&lt;0,"",'Historic - uncorrected'!AK143*$B$10/AL$10)</f>
        <v>0.74826268540202978</v>
      </c>
      <c r="AM143" s="35">
        <f>IF('Historic - uncorrected'!AL143&lt;0,"",'Historic - uncorrected'!AL143*$B$10/AM$10)</f>
        <v>0</v>
      </c>
      <c r="AN143" s="35">
        <f>IF('Historic - uncorrected'!AM143&lt;0,"",'Historic - uncorrected'!AM143*$B$10/AN$10)</f>
        <v>0</v>
      </c>
      <c r="AO143" s="35">
        <f>IF('Historic - uncorrected'!AN143&lt;0,"",'Historic - uncorrected'!AN143*$B$10/AO$10)</f>
        <v>0</v>
      </c>
      <c r="AP143" s="35">
        <f>IF('Historic - uncorrected'!AO143&lt;0,"",'Historic - uncorrected'!AO143*$B$10/AP$10)</f>
        <v>0</v>
      </c>
      <c r="AQ143" s="35">
        <f>IF('Historic - uncorrected'!AP143&lt;0,"",'Historic - uncorrected'!AP143*$B$10/AQ$10)</f>
        <v>0</v>
      </c>
      <c r="AR143" s="35">
        <f>IF('Historic - uncorrected'!AQ143&lt;0,"",'Historic - uncorrected'!AQ143*$B$10/AR$10)</f>
        <v>0</v>
      </c>
      <c r="AS143" s="35">
        <f>IF('Historic - uncorrected'!AR143&lt;0,"",'Historic - uncorrected'!AR143*$B$10/AS$10)</f>
        <v>0</v>
      </c>
      <c r="AT143" s="35">
        <f>IF('Historic - uncorrected'!AS143&lt;0,"",'Historic - uncorrected'!AS143*$B$10/AT$10)</f>
        <v>0</v>
      </c>
      <c r="AU143" s="35">
        <f>IF('Historic - uncorrected'!AT143&lt;0,"",'Historic - uncorrected'!AT143*$B$10/AU$10)</f>
        <v>0</v>
      </c>
      <c r="AV143" s="35">
        <f>IF('Historic - uncorrected'!AU143&lt;0,"",'Historic - uncorrected'!AU143*$B$10/AV$10)</f>
        <v>0</v>
      </c>
      <c r="AW143" s="35">
        <f>IF('Historic - uncorrected'!AV143&lt;0,"",'Historic - uncorrected'!AV143*$B$10/AW$10)</f>
        <v>0</v>
      </c>
      <c r="AX143" s="35">
        <f>IF('Historic - uncorrected'!AW143&lt;0,"",'Historic - uncorrected'!AW143*$B$10/AX$10)</f>
        <v>0</v>
      </c>
      <c r="AY143" s="35">
        <f>IF('Historic - uncorrected'!AX143&lt;0,"",'Historic - uncorrected'!AX143*$B$10/AY$10)</f>
        <v>0</v>
      </c>
      <c r="AZ143" s="35">
        <f>IF('Historic - uncorrected'!AY143&lt;0,"",'Historic - uncorrected'!AY143*$B$10/AZ$10)</f>
        <v>0</v>
      </c>
      <c r="BA143" s="35">
        <f>IF('Historic - uncorrected'!AZ143&lt;0,"",'Historic - uncorrected'!AZ143*$B$10/BA$10)</f>
        <v>0</v>
      </c>
      <c r="BB143" s="35">
        <f>IF('Historic - uncorrected'!BA143&lt;0,"",'Historic - uncorrected'!BA143*$B$10/BB$10)</f>
        <v>0</v>
      </c>
      <c r="BC143" s="35">
        <f>IF('Historic - uncorrected'!BB143&lt;0,"",'Historic - uncorrected'!BB143*$B$10/BC$10)</f>
        <v>0</v>
      </c>
      <c r="BD143" s="35">
        <f>IF('Historic - uncorrected'!BC143&lt;0,"",'Historic - uncorrected'!BC143*$B$10/BD$10)</f>
        <v>0</v>
      </c>
      <c r="BE143" s="35">
        <f>IF('Historic - uncorrected'!BD143&lt;0,"",'Historic - uncorrected'!BD143*$B$10/BE$10)</f>
        <v>0</v>
      </c>
      <c r="BF143" s="35">
        <f>IF('Historic - uncorrected'!BE143&lt;0,"",'Historic - uncorrected'!BE143*$B$10/BF$10)</f>
        <v>0</v>
      </c>
      <c r="BG143" s="35">
        <f>IF('Historic - uncorrected'!BF143&lt;0,"",'Historic - uncorrected'!BF143*$B$10/BG$10)</f>
        <v>0</v>
      </c>
      <c r="BH143" s="35">
        <f>IF('Historic - uncorrected'!BG143&lt;0,"",'Historic - uncorrected'!BG143*$B$10/BH$10)</f>
        <v>0</v>
      </c>
      <c r="BI143" s="35">
        <f>IF('Historic - uncorrected'!BH143&lt;0,"",'Historic - uncorrected'!BH143*$B$10/BI$10)</f>
        <v>0</v>
      </c>
      <c r="BJ143" s="35">
        <f>IF('Historic - uncorrected'!BI143&lt;0,"",'Historic - uncorrected'!BI143*$B$10/BJ$10)</f>
        <v>0</v>
      </c>
      <c r="BK143" s="35">
        <f>IF('Historic - uncorrected'!BJ143&lt;0,"",'Historic - uncorrected'!BJ143*$B$10/BK$10)</f>
        <v>0</v>
      </c>
      <c r="BL143" s="35">
        <f>IF('Historic - uncorrected'!BK143&lt;0,"",'Historic - uncorrected'!BK143*$B$10/BL$10)</f>
        <v>0</v>
      </c>
      <c r="BM143" s="35">
        <f>IF('Historic - uncorrected'!BL143&lt;0,"",'Historic - uncorrected'!BL143*$B$10/BM$10)</f>
        <v>0</v>
      </c>
      <c r="BN143" s="35">
        <f>IF('Historic - uncorrected'!BM143&lt;0,"",'Historic - uncorrected'!BM143*$B$10/BN$10)</f>
        <v>0</v>
      </c>
      <c r="BO143" s="35">
        <f>IF('Historic - uncorrected'!BN143&lt;0,"",'Historic - uncorrected'!BN143*$B$10/BO$10)</f>
        <v>0</v>
      </c>
      <c r="BP143" s="35">
        <f>IF('Historic - uncorrected'!BO143&lt;0,"",'Historic - uncorrected'!BO143*$B$10/BP$10)</f>
        <v>0</v>
      </c>
      <c r="BQ143" s="35">
        <f>IF('Historic - uncorrected'!BP143&lt;0,"",'Historic - uncorrected'!BP143*$B$10/BQ$10)</f>
        <v>0</v>
      </c>
      <c r="BR143" s="35">
        <f>IF('Historic - uncorrected'!BQ143&lt;0,"",'Historic - uncorrected'!BQ143*$B$10/BR$10)</f>
        <v>0</v>
      </c>
      <c r="BS143" s="35">
        <f>IF('Historic - uncorrected'!BR143&lt;0,"",'Historic - uncorrected'!BR143*$B$10/BS$10)</f>
        <v>0</v>
      </c>
      <c r="BT143" s="35">
        <f>IF('Historic - uncorrected'!BS143&lt;0,"",'Historic - uncorrected'!BS143*$B$10/BT$10)</f>
        <v>0</v>
      </c>
      <c r="BU143" s="35">
        <f>IF('Historic - uncorrected'!BT143&lt;0,"",'Historic - uncorrected'!BT143*$B$10/BU$10)</f>
        <v>0</v>
      </c>
      <c r="BV143" s="35">
        <f>IF('Historic - uncorrected'!BU143&lt;0,"",'Historic - uncorrected'!BU143*$B$10/BV$10)</f>
        <v>0</v>
      </c>
      <c r="BW143" s="28">
        <f t="shared" si="4"/>
        <v>1</v>
      </c>
      <c r="BY143" s="5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</row>
    <row r="144" spans="1:93" s="4" customFormat="1" ht="13.5" customHeight="1" x14ac:dyDescent="0.25">
      <c r="A144" s="30" t="s">
        <v>132</v>
      </c>
      <c r="B144" s="23">
        <f t="shared" si="5"/>
        <v>3.7847399117089939E-2</v>
      </c>
      <c r="C144" s="35">
        <v>0</v>
      </c>
      <c r="D144" s="35">
        <f>IF('Historic - uncorrected'!C144&lt;0,"",'Historic - uncorrected'!C144*$B$10/D$10)</f>
        <v>0</v>
      </c>
      <c r="E144" s="35">
        <f>IF('Historic - uncorrected'!D144&lt;0,"",'Historic - uncorrected'!D144*$B$10/E$10)</f>
        <v>0</v>
      </c>
      <c r="F144" s="35">
        <f>IF('Historic - uncorrected'!E144&lt;0,"",'Historic - uncorrected'!E144*$B$10/F$10)</f>
        <v>0</v>
      </c>
      <c r="G144" s="35">
        <f>IF('Historic - uncorrected'!F144&lt;0,"",'Historic - uncorrected'!F144*$B$10/G$10)</f>
        <v>0</v>
      </c>
      <c r="H144" s="35">
        <f>IF('Historic - uncorrected'!G144&lt;0,"",'Historic - uncorrected'!G144*$B$10/H$10)</f>
        <v>0</v>
      </c>
      <c r="I144" s="35">
        <f>IF('Historic - uncorrected'!H144&lt;0,"",'Historic - uncorrected'!H144*$B$10/I$10)</f>
        <v>0</v>
      </c>
      <c r="J144" s="35">
        <f>IF('Historic - uncorrected'!I144&lt;0,"",'Historic - uncorrected'!I144*$B$10/J$10)</f>
        <v>0</v>
      </c>
      <c r="K144" s="35">
        <f>IF('Historic - uncorrected'!J144&lt;0,"",'Historic - uncorrected'!J144*$B$10/K$10)</f>
        <v>0</v>
      </c>
      <c r="L144" s="35">
        <f>IF('Historic - uncorrected'!K144&lt;0,"",'Historic - uncorrected'!K144*$B$10/L$10)</f>
        <v>0</v>
      </c>
      <c r="M144" s="35">
        <f>IF('Historic - uncorrected'!L144&lt;0,"",'Historic - uncorrected'!L144*$B$10/M$10)</f>
        <v>0</v>
      </c>
      <c r="N144" s="35">
        <f>IF('Historic - uncorrected'!M144&lt;0,"",'Historic - uncorrected'!M144*$B$10/N$10)</f>
        <v>0.95991637874918656</v>
      </c>
      <c r="O144" s="35">
        <f>IF('Historic - uncorrected'!N144&lt;0,"",'Historic - uncorrected'!N144*$B$10/O$10)</f>
        <v>0</v>
      </c>
      <c r="P144" s="35">
        <f>IF('Historic - uncorrected'!O144&lt;0,"",'Historic - uncorrected'!O144*$B$10/P$10)</f>
        <v>0</v>
      </c>
      <c r="Q144" s="35">
        <f>IF('Historic - uncorrected'!P144&lt;0,"",'Historic - uncorrected'!P144*$B$10/Q$10)</f>
        <v>0.92866782928837877</v>
      </c>
      <c r="R144" s="35">
        <f>IF('Historic - uncorrected'!Q144&lt;0,"",'Historic - uncorrected'!Q144*$B$10/R$10)</f>
        <v>0</v>
      </c>
      <c r="S144" s="35">
        <f>IF('Historic - uncorrected'!R144&lt;0,"",'Historic - uncorrected'!R144*$B$10/S$10)</f>
        <v>0</v>
      </c>
      <c r="T144" s="35">
        <f>IF('Historic - uncorrected'!S144&lt;0,"",'Historic - uncorrected'!S144*$B$10/T$10)</f>
        <v>0</v>
      </c>
      <c r="U144" s="35">
        <f>IF('Historic - uncorrected'!T144&lt;0,"",'Historic - uncorrected'!T144*$B$10/U$10)</f>
        <v>0</v>
      </c>
      <c r="V144" s="35">
        <f>IF('Historic - uncorrected'!U144&lt;0,"",'Historic - uncorrected'!U144*$B$10/V$10)</f>
        <v>0</v>
      </c>
      <c r="W144" s="35">
        <f>IF('Historic - uncorrected'!V144&lt;0,"",'Historic - uncorrected'!V144*$B$10/W$10)</f>
        <v>0</v>
      </c>
      <c r="X144" s="35">
        <f>IF('Historic - uncorrected'!W144&lt;0,"",'Historic - uncorrected'!W144*$B$10/X$10)</f>
        <v>0</v>
      </c>
      <c r="Y144" s="35">
        <f>IF('Historic - uncorrected'!X144&lt;0,"",'Historic - uncorrected'!X144*$B$10/Y$10)</f>
        <v>0</v>
      </c>
      <c r="Z144" s="35">
        <f>IF('Historic - uncorrected'!Y144&lt;0,"",'Historic - uncorrected'!Y144*$B$10/Z$10)</f>
        <v>0</v>
      </c>
      <c r="AA144" s="35">
        <f>IF('Historic - uncorrected'!Z144&lt;0,"",'Historic - uncorrected'!Z144*$B$10/AA$10)</f>
        <v>0</v>
      </c>
      <c r="AB144" s="35">
        <f>IF('Historic - uncorrected'!AA144&lt;0,"",'Historic - uncorrected'!AA144*$B$10/AB$10)</f>
        <v>0</v>
      </c>
      <c r="AC144" s="35">
        <f>IF('Historic - uncorrected'!AB144&lt;0,"",'Historic - uncorrected'!AB144*$B$10/AC$10)</f>
        <v>0</v>
      </c>
      <c r="AD144" s="35" t="str">
        <f>IF('Historic - uncorrected'!AC144&lt;0,"",'Historic - uncorrected'!AC144*$B$10/AD$10)</f>
        <v/>
      </c>
      <c r="AE144" s="35">
        <f>IF('Historic - uncorrected'!AD144&lt;0,"",'Historic - uncorrected'!AD144*$B$10/AE$10)</f>
        <v>0</v>
      </c>
      <c r="AF144" s="35">
        <f>IF('Historic - uncorrected'!AE144&lt;0,"",'Historic - uncorrected'!AE144*$B$10/AF$10)</f>
        <v>0</v>
      </c>
      <c r="AG144" s="35">
        <f>IF('Historic - uncorrected'!AF144&lt;0,"",'Historic - uncorrected'!AF144*$B$10/AG$10)</f>
        <v>0</v>
      </c>
      <c r="AH144" s="35">
        <f>IF('Historic - uncorrected'!AG144&lt;0,"",'Historic - uncorrected'!AG144*$B$10/AH$10)</f>
        <v>0</v>
      </c>
      <c r="AI144" s="35">
        <f>IF('Historic - uncorrected'!AH144&lt;0,"",'Historic - uncorrected'!AH144*$B$10/AI$10)</f>
        <v>0</v>
      </c>
      <c r="AJ144" s="35">
        <f>IF('Historic - uncorrected'!AI144&lt;0,"",'Historic - uncorrected'!AI144*$B$10/AJ$10)</f>
        <v>0</v>
      </c>
      <c r="AK144" s="35">
        <f>IF('Historic - uncorrected'!AJ144&lt;0,"",'Historic - uncorrected'!AJ144*$B$10/AK$10)</f>
        <v>0</v>
      </c>
      <c r="AL144" s="35">
        <f>IF('Historic - uncorrected'!AK144&lt;0,"",'Historic - uncorrected'!AK144*$B$10/AL$10)</f>
        <v>0</v>
      </c>
      <c r="AM144" s="35">
        <f>IF('Historic - uncorrected'!AL144&lt;0,"",'Historic - uncorrected'!AL144*$B$10/AM$10)</f>
        <v>0</v>
      </c>
      <c r="AN144" s="35">
        <f>IF('Historic - uncorrected'!AM144&lt;0,"",'Historic - uncorrected'!AM144*$B$10/AN$10)</f>
        <v>0</v>
      </c>
      <c r="AO144" s="35">
        <f>IF('Historic - uncorrected'!AN144&lt;0,"",'Historic - uncorrected'!AN144*$B$10/AO$10)</f>
        <v>0</v>
      </c>
      <c r="AP144" s="35">
        <f>IF('Historic - uncorrected'!AO144&lt;0,"",'Historic - uncorrected'!AO144*$B$10/AP$10)</f>
        <v>0.76073373015873025</v>
      </c>
      <c r="AQ144" s="35">
        <f>IF('Historic - uncorrected'!AP144&lt;0,"",'Historic - uncorrected'!AP144*$B$10/AQ$10)</f>
        <v>0</v>
      </c>
      <c r="AR144" s="35">
        <f>IF('Historic - uncorrected'!AQ144&lt;0,"",'Historic - uncorrected'!AQ144*$B$10/AR$10)</f>
        <v>0</v>
      </c>
      <c r="AS144" s="35">
        <f>IF('Historic - uncorrected'!AR144&lt;0,"",'Historic - uncorrected'!AR144*$B$10/AS$10)</f>
        <v>0</v>
      </c>
      <c r="AT144" s="35">
        <f>IF('Historic - uncorrected'!AS144&lt;0,"",'Historic - uncorrected'!AS144*$B$10/AT$10)</f>
        <v>0</v>
      </c>
      <c r="AU144" s="35">
        <f>IF('Historic - uncorrected'!AT144&lt;0,"",'Historic - uncorrected'!AT144*$B$10/AU$10)</f>
        <v>0</v>
      </c>
      <c r="AV144" s="35">
        <f>IF('Historic - uncorrected'!AU144&lt;0,"",'Historic - uncorrected'!AU144*$B$10/AV$10)</f>
        <v>0</v>
      </c>
      <c r="AW144" s="35">
        <f>IF('Historic - uncorrected'!AV144&lt;0,"",'Historic - uncorrected'!AV144*$B$10/AW$10)</f>
        <v>0</v>
      </c>
      <c r="AX144" s="35">
        <f>IF('Historic - uncorrected'!AW144&lt;0,"",'Historic - uncorrected'!AW144*$B$10/AX$10)</f>
        <v>0</v>
      </c>
      <c r="AY144" s="35">
        <f>IF('Historic - uncorrected'!AX144&lt;0,"",'Historic - uncorrected'!AX144*$B$10/AY$10)</f>
        <v>0</v>
      </c>
      <c r="AZ144" s="35">
        <f>IF('Historic - uncorrected'!AY144&lt;0,"",'Historic - uncorrected'!AY144*$B$10/AZ$10)</f>
        <v>0</v>
      </c>
      <c r="BA144" s="35">
        <f>IF('Historic - uncorrected'!AZ144&lt;0,"",'Historic - uncorrected'!AZ144*$B$10/BA$10)</f>
        <v>0</v>
      </c>
      <c r="BB144" s="35">
        <f>IF('Historic - uncorrected'!BA144&lt;0,"",'Historic - uncorrected'!BA144*$B$10/BB$10)</f>
        <v>0</v>
      </c>
      <c r="BC144" s="35">
        <f>IF('Historic - uncorrected'!BB144&lt;0,"",'Historic - uncorrected'!BB144*$B$10/BC$10)</f>
        <v>0</v>
      </c>
      <c r="BD144" s="35">
        <f>IF('Historic - uncorrected'!BC144&lt;0,"",'Historic - uncorrected'!BC144*$B$10/BD$10)</f>
        <v>0</v>
      </c>
      <c r="BE144" s="35">
        <f>IF('Historic - uncorrected'!BD144&lt;0,"",'Historic - uncorrected'!BD144*$B$10/BE$10)</f>
        <v>0</v>
      </c>
      <c r="BF144" s="35">
        <f>IF('Historic - uncorrected'!BE144&lt;0,"",'Historic - uncorrected'!BE144*$B$10/BF$10)</f>
        <v>0</v>
      </c>
      <c r="BG144" s="35">
        <f>IF('Historic - uncorrected'!BF144&lt;0,"",'Historic - uncorrected'!BF144*$B$10/BG$10)</f>
        <v>0</v>
      </c>
      <c r="BH144" s="35">
        <f>IF('Historic - uncorrected'!BG144&lt;0,"",'Historic - uncorrected'!BG144*$B$10/BH$10)</f>
        <v>0</v>
      </c>
      <c r="BI144" s="35">
        <f>IF('Historic - uncorrected'!BH144&lt;0,"",'Historic - uncorrected'!BH144*$B$10/BI$10)</f>
        <v>0</v>
      </c>
      <c r="BJ144" s="35">
        <f>IF('Historic - uncorrected'!BI144&lt;0,"",'Historic - uncorrected'!BI144*$B$10/BJ$10)</f>
        <v>0</v>
      </c>
      <c r="BK144" s="35">
        <f>IF('Historic - uncorrected'!BJ144&lt;0,"",'Historic - uncorrected'!BJ144*$B$10/BK$10)</f>
        <v>0</v>
      </c>
      <c r="BL144" s="35">
        <f>IF('Historic - uncorrected'!BK144&lt;0,"",'Historic - uncorrected'!BK144*$B$10/BL$10)</f>
        <v>0</v>
      </c>
      <c r="BM144" s="35">
        <f>IF('Historic - uncorrected'!BL144&lt;0,"",'Historic - uncorrected'!BL144*$B$10/BM$10)</f>
        <v>0</v>
      </c>
      <c r="BN144" s="35">
        <f>IF('Historic - uncorrected'!BM144&lt;0,"",'Historic - uncorrected'!BM144*$B$10/BN$10)</f>
        <v>0</v>
      </c>
      <c r="BO144" s="35">
        <f>IF('Historic - uncorrected'!BN144&lt;0,"",'Historic - uncorrected'!BN144*$B$10/BO$10)</f>
        <v>0</v>
      </c>
      <c r="BP144" s="35">
        <f>IF('Historic - uncorrected'!BO144&lt;0,"",'Historic - uncorrected'!BO144*$B$10/BP$10)</f>
        <v>0</v>
      </c>
      <c r="BQ144" s="35">
        <f>IF('Historic - uncorrected'!BP144&lt;0,"",'Historic - uncorrected'!BP144*$B$10/BQ$10)</f>
        <v>0</v>
      </c>
      <c r="BR144" s="35">
        <f>IF('Historic - uncorrected'!BQ144&lt;0,"",'Historic - uncorrected'!BQ144*$B$10/BR$10)</f>
        <v>0</v>
      </c>
      <c r="BS144" s="35">
        <f>IF('Historic - uncorrected'!BR144&lt;0,"",'Historic - uncorrected'!BR144*$B$10/BS$10)</f>
        <v>0</v>
      </c>
      <c r="BT144" s="35">
        <f>IF('Historic - uncorrected'!BS144&lt;0,"",'Historic - uncorrected'!BS144*$B$10/BT$10)</f>
        <v>0</v>
      </c>
      <c r="BU144" s="35">
        <f>IF('Historic - uncorrected'!BT144&lt;0,"",'Historic - uncorrected'!BT144*$B$10/BU$10)</f>
        <v>0</v>
      </c>
      <c r="BV144" s="35">
        <f>IF('Historic - uncorrected'!BU144&lt;0,"",'Historic - uncorrected'!BU144*$B$10/BV$10)</f>
        <v>0</v>
      </c>
      <c r="BW144" s="28">
        <f t="shared" si="4"/>
        <v>3</v>
      </c>
      <c r="BY144" s="5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</row>
    <row r="145" spans="1:93" s="4" customFormat="1" ht="13.5" customHeight="1" x14ac:dyDescent="0.25">
      <c r="A145" s="30" t="s">
        <v>133</v>
      </c>
      <c r="B145" s="23">
        <f t="shared" si="5"/>
        <v>3.7177060731679472E-2</v>
      </c>
      <c r="C145" s="35">
        <v>0</v>
      </c>
      <c r="D145" s="35">
        <f>IF('Historic - uncorrected'!C145&lt;0,"",'Historic - uncorrected'!C145*$B$10/D$10)</f>
        <v>0</v>
      </c>
      <c r="E145" s="35">
        <f>IF('Historic - uncorrected'!D145&lt;0,"",'Historic - uncorrected'!D145*$B$10/E$10)</f>
        <v>0</v>
      </c>
      <c r="F145" s="35">
        <f>IF('Historic - uncorrected'!E145&lt;0,"",'Historic - uncorrected'!E145*$B$10/F$10)</f>
        <v>0</v>
      </c>
      <c r="G145" s="35">
        <f>IF('Historic - uncorrected'!F145&lt;0,"",'Historic - uncorrected'!F145*$B$10/G$10)</f>
        <v>0</v>
      </c>
      <c r="H145" s="35">
        <f>IF('Historic - uncorrected'!G145&lt;0,"",'Historic - uncorrected'!G145*$B$10/H$10)</f>
        <v>0</v>
      </c>
      <c r="I145" s="35">
        <f>IF('Historic - uncorrected'!H145&lt;0,"",'Historic - uncorrected'!H145*$B$10/I$10)</f>
        <v>0</v>
      </c>
      <c r="J145" s="35">
        <f>IF('Historic - uncorrected'!I145&lt;0,"",'Historic - uncorrected'!I145*$B$10/J$10)</f>
        <v>0</v>
      </c>
      <c r="K145" s="35" t="str">
        <f>IF('Historic - uncorrected'!J145&lt;0,"",'Historic - uncorrected'!J145*$B$10/K$10)</f>
        <v/>
      </c>
      <c r="L145" s="35">
        <f>IF('Historic - uncorrected'!K145&lt;0,"",'Historic - uncorrected'!K145*$B$10/L$10)</f>
        <v>0</v>
      </c>
      <c r="M145" s="35">
        <f>IF('Historic - uncorrected'!L145&lt;0,"",'Historic - uncorrected'!L145*$B$10/M$10)</f>
        <v>1.0280185542685545</v>
      </c>
      <c r="N145" s="35">
        <f>IF('Historic - uncorrected'!M145&lt;0,"",'Historic - uncorrected'!M145*$B$10/N$10)</f>
        <v>0</v>
      </c>
      <c r="O145" s="35">
        <f>IF('Historic - uncorrected'!N145&lt;0,"",'Historic - uncorrected'!N145*$B$10/O$10)</f>
        <v>0</v>
      </c>
      <c r="P145" s="35">
        <f>IF('Historic - uncorrected'!O145&lt;0,"",'Historic - uncorrected'!O145*$B$10/P$10)</f>
        <v>0</v>
      </c>
      <c r="Q145" s="35">
        <f>IF('Historic - uncorrected'!P145&lt;0,"",'Historic - uncorrected'!P145*$B$10/Q$10)</f>
        <v>0</v>
      </c>
      <c r="R145" s="35">
        <f>IF('Historic - uncorrected'!Q145&lt;0,"",'Historic - uncorrected'!Q145*$B$10/R$10)</f>
        <v>0</v>
      </c>
      <c r="S145" s="35">
        <f>IF('Historic - uncorrected'!R145&lt;0,"",'Historic - uncorrected'!R145*$B$10/S$10)</f>
        <v>0</v>
      </c>
      <c r="T145" s="35">
        <f>IF('Historic - uncorrected'!S145&lt;0,"",'Historic - uncorrected'!S145*$B$10/T$10)</f>
        <v>0</v>
      </c>
      <c r="U145" s="35">
        <f>IF('Historic - uncorrected'!T145&lt;0,"",'Historic - uncorrected'!T145*$B$10/U$10)</f>
        <v>0</v>
      </c>
      <c r="V145" s="35">
        <f>IF('Historic - uncorrected'!U145&lt;0,"",'Historic - uncorrected'!U145*$B$10/V$10)</f>
        <v>0</v>
      </c>
      <c r="W145" s="35">
        <f>IF('Historic - uncorrected'!V145&lt;0,"",'Historic - uncorrected'!V145*$B$10/W$10)</f>
        <v>0.75196085353416509</v>
      </c>
      <c r="X145" s="35">
        <f>IF('Historic - uncorrected'!W145&lt;0,"",'Historic - uncorrected'!W145*$B$10/X$10)</f>
        <v>0</v>
      </c>
      <c r="Y145" s="35">
        <f>IF('Historic - uncorrected'!X145&lt;0,"",'Historic - uncorrected'!X145*$B$10/Y$10)</f>
        <v>0</v>
      </c>
      <c r="Z145" s="35">
        <f>IF('Historic - uncorrected'!Y145&lt;0,"",'Historic - uncorrected'!Y145*$B$10/Z$10)</f>
        <v>0</v>
      </c>
      <c r="AA145" s="35">
        <f>IF('Historic - uncorrected'!Z145&lt;0,"",'Historic - uncorrected'!Z145*$B$10/AA$10)</f>
        <v>0</v>
      </c>
      <c r="AB145" s="35">
        <f>IF('Historic - uncorrected'!AA145&lt;0,"",'Historic - uncorrected'!AA145*$B$10/AB$10)</f>
        <v>0</v>
      </c>
      <c r="AC145" s="35">
        <f>IF('Historic - uncorrected'!AB145&lt;0,"",'Historic - uncorrected'!AB145*$B$10/AC$10)</f>
        <v>0.8224148434148435</v>
      </c>
      <c r="AD145" s="35">
        <f>IF('Historic - uncorrected'!AC145&lt;0,"",'Historic - uncorrected'!AC145*$B$10/AD$10)</f>
        <v>0</v>
      </c>
      <c r="AE145" s="35">
        <f>IF('Historic - uncorrected'!AD145&lt;0,"",'Historic - uncorrected'!AD145*$B$10/AE$10)</f>
        <v>0</v>
      </c>
      <c r="AF145" s="35">
        <f>IF('Historic - uncorrected'!AE145&lt;0,"",'Historic - uncorrected'!AE145*$B$10/AF$10)</f>
        <v>0</v>
      </c>
      <c r="AG145" s="35">
        <f>IF('Historic - uncorrected'!AF145&lt;0,"",'Historic - uncorrected'!AF145*$B$10/AG$10)</f>
        <v>0</v>
      </c>
      <c r="AH145" s="35">
        <f>IF('Historic - uncorrected'!AG145&lt;0,"",'Historic - uncorrected'!AG145*$B$10/AH$10)</f>
        <v>0</v>
      </c>
      <c r="AI145" s="35">
        <f>IF('Historic - uncorrected'!AH145&lt;0,"",'Historic - uncorrected'!AH145*$B$10/AI$10)</f>
        <v>0</v>
      </c>
      <c r="AJ145" s="35">
        <f>IF('Historic - uncorrected'!AI145&lt;0,"",'Historic - uncorrected'!AI145*$B$10/AJ$10)</f>
        <v>0</v>
      </c>
      <c r="AK145" s="35">
        <f>IF('Historic - uncorrected'!AJ145&lt;0,"",'Historic - uncorrected'!AJ145*$B$10/AK$10)</f>
        <v>0</v>
      </c>
      <c r="AL145" s="35">
        <f>IF('Historic - uncorrected'!AK145&lt;0,"",'Historic - uncorrected'!AK145*$B$10/AL$10)</f>
        <v>0</v>
      </c>
      <c r="AM145" s="35">
        <f>IF('Historic - uncorrected'!AL145&lt;0,"",'Historic - uncorrected'!AL145*$B$10/AM$10)</f>
        <v>0</v>
      </c>
      <c r="AN145" s="35">
        <f>IF('Historic - uncorrected'!AM145&lt;0,"",'Historic - uncorrected'!AM145*$B$10/AN$10)</f>
        <v>0</v>
      </c>
      <c r="AO145" s="35">
        <f>IF('Historic - uncorrected'!AN145&lt;0,"",'Historic - uncorrected'!AN145*$B$10/AO$10)</f>
        <v>0</v>
      </c>
      <c r="AP145" s="35">
        <f>IF('Historic - uncorrected'!AO145&lt;0,"",'Historic - uncorrected'!AO145*$B$10/AP$10)</f>
        <v>0</v>
      </c>
      <c r="AQ145" s="35">
        <f>IF('Historic - uncorrected'!AP145&lt;0,"",'Historic - uncorrected'!AP145*$B$10/AQ$10)</f>
        <v>0</v>
      </c>
      <c r="AR145" s="35">
        <f>IF('Historic - uncorrected'!AQ145&lt;0,"",'Historic - uncorrected'!AQ145*$B$10/AR$10)</f>
        <v>0</v>
      </c>
      <c r="AS145" s="35">
        <f>IF('Historic - uncorrected'!AR145&lt;0,"",'Historic - uncorrected'!AR145*$B$10/AS$10)</f>
        <v>0</v>
      </c>
      <c r="AT145" s="35">
        <f>IF('Historic - uncorrected'!AS145&lt;0,"",'Historic - uncorrected'!AS145*$B$10/AT$10)</f>
        <v>0</v>
      </c>
      <c r="AU145" s="35">
        <f>IF('Historic - uncorrected'!AT145&lt;0,"",'Historic - uncorrected'!AT145*$B$10/AU$10)</f>
        <v>0</v>
      </c>
      <c r="AV145" s="35">
        <f>IF('Historic - uncorrected'!AU145&lt;0,"",'Historic - uncorrected'!AU145*$B$10/AV$10)</f>
        <v>0</v>
      </c>
      <c r="AW145" s="35">
        <f>IF('Historic - uncorrected'!AV145&lt;0,"",'Historic - uncorrected'!AV145*$B$10/AW$10)</f>
        <v>0</v>
      </c>
      <c r="AX145" s="35">
        <f>IF('Historic - uncorrected'!AW145&lt;0,"",'Historic - uncorrected'!AW145*$B$10/AX$10)</f>
        <v>0</v>
      </c>
      <c r="AY145" s="35">
        <f>IF('Historic - uncorrected'!AX145&lt;0,"",'Historic - uncorrected'!AX145*$B$10/AY$10)</f>
        <v>0</v>
      </c>
      <c r="AZ145" s="35">
        <f>IF('Historic - uncorrected'!AY145&lt;0,"",'Historic - uncorrected'!AY145*$B$10/AZ$10)</f>
        <v>0</v>
      </c>
      <c r="BA145" s="35">
        <f>IF('Historic - uncorrected'!AZ145&lt;0,"",'Historic - uncorrected'!AZ145*$B$10/BA$10)</f>
        <v>0</v>
      </c>
      <c r="BB145" s="35">
        <f>IF('Historic - uncorrected'!BA145&lt;0,"",'Historic - uncorrected'!BA145*$B$10/BB$10)</f>
        <v>0</v>
      </c>
      <c r="BC145" s="35">
        <f>IF('Historic - uncorrected'!BB145&lt;0,"",'Historic - uncorrected'!BB145*$B$10/BC$10)</f>
        <v>0</v>
      </c>
      <c r="BD145" s="35">
        <f>IF('Historic - uncorrected'!BC145&lt;0,"",'Historic - uncorrected'!BC145*$B$10/BD$10)</f>
        <v>0</v>
      </c>
      <c r="BE145" s="35">
        <f>IF('Historic - uncorrected'!BD145&lt;0,"",'Historic - uncorrected'!BD145*$B$10/BE$10)</f>
        <v>0</v>
      </c>
      <c r="BF145" s="35">
        <f>IF('Historic - uncorrected'!BE145&lt;0,"",'Historic - uncorrected'!BE145*$B$10/BF$10)</f>
        <v>0</v>
      </c>
      <c r="BG145" s="35">
        <f>IF('Historic - uncorrected'!BF145&lt;0,"",'Historic - uncorrected'!BF145*$B$10/BG$10)</f>
        <v>0</v>
      </c>
      <c r="BH145" s="35">
        <f>IF('Historic - uncorrected'!BG145&lt;0,"",'Historic - uncorrected'!BG145*$B$10/BH$10)</f>
        <v>0</v>
      </c>
      <c r="BI145" s="35">
        <f>IF('Historic - uncorrected'!BH145&lt;0,"",'Historic - uncorrected'!BH145*$B$10/BI$10)</f>
        <v>0</v>
      </c>
      <c r="BJ145" s="35">
        <f>IF('Historic - uncorrected'!BI145&lt;0,"",'Historic - uncorrected'!BI145*$B$10/BJ$10)</f>
        <v>0</v>
      </c>
      <c r="BK145" s="35">
        <f>IF('Historic - uncorrected'!BJ145&lt;0,"",'Historic - uncorrected'!BJ145*$B$10/BK$10)</f>
        <v>0</v>
      </c>
      <c r="BL145" s="35">
        <f>IF('Historic - uncorrected'!BK145&lt;0,"",'Historic - uncorrected'!BK145*$B$10/BL$10)</f>
        <v>0</v>
      </c>
      <c r="BM145" s="35">
        <f>IF('Historic - uncorrected'!BL145&lt;0,"",'Historic - uncorrected'!BL145*$B$10/BM$10)</f>
        <v>0</v>
      </c>
      <c r="BN145" s="35">
        <f>IF('Historic - uncorrected'!BM145&lt;0,"",'Historic - uncorrected'!BM145*$B$10/BN$10)</f>
        <v>0</v>
      </c>
      <c r="BO145" s="35">
        <f>IF('Historic - uncorrected'!BN145&lt;0,"",'Historic - uncorrected'!BN145*$B$10/BO$10)</f>
        <v>0</v>
      </c>
      <c r="BP145" s="35">
        <f>IF('Historic - uncorrected'!BO145&lt;0,"",'Historic - uncorrected'!BO145*$B$10/BP$10)</f>
        <v>0</v>
      </c>
      <c r="BQ145" s="35">
        <f>IF('Historic - uncorrected'!BP145&lt;0,"",'Historic - uncorrected'!BP145*$B$10/BQ$10)</f>
        <v>0</v>
      </c>
      <c r="BR145" s="35">
        <f>IF('Historic - uncorrected'!BQ145&lt;0,"",'Historic - uncorrected'!BQ145*$B$10/BR$10)</f>
        <v>0</v>
      </c>
      <c r="BS145" s="35">
        <f>IF('Historic - uncorrected'!BR145&lt;0,"",'Historic - uncorrected'!BR145*$B$10/BS$10)</f>
        <v>0</v>
      </c>
      <c r="BT145" s="35">
        <f>IF('Historic - uncorrected'!BS145&lt;0,"",'Historic - uncorrected'!BS145*$B$10/BT$10)</f>
        <v>0</v>
      </c>
      <c r="BU145" s="35">
        <f>IF('Historic - uncorrected'!BT145&lt;0,"",'Historic - uncorrected'!BT145*$B$10/BU$10)</f>
        <v>0</v>
      </c>
      <c r="BV145" s="35">
        <f>IF('Historic - uncorrected'!BU145&lt;0,"",'Historic - uncorrected'!BU145*$B$10/BV$10)</f>
        <v>0</v>
      </c>
      <c r="BW145" s="28">
        <f t="shared" ref="BW145:BW156" si="6">COUNTIF(C145:BV145,"&gt;0")</f>
        <v>3</v>
      </c>
      <c r="BY145" s="5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</row>
    <row r="146" spans="1:93" s="4" customFormat="1" ht="13.5" hidden="1" customHeight="1" x14ac:dyDescent="0.25">
      <c r="A146" s="30" t="s">
        <v>134</v>
      </c>
      <c r="B146" s="23">
        <f t="shared" si="5"/>
        <v>0</v>
      </c>
      <c r="C146" s="35">
        <v>0</v>
      </c>
      <c r="D146" s="35">
        <f>IF('Historic - uncorrected'!C146&lt;0,"",'Historic - uncorrected'!C146*$B$10/D$10)</f>
        <v>0</v>
      </c>
      <c r="E146" s="35">
        <f>IF('Historic - uncorrected'!D146&lt;0,"",'Historic - uncorrected'!D146*$B$10/E$10)</f>
        <v>0</v>
      </c>
      <c r="F146" s="35">
        <f>IF('Historic - uncorrected'!E146&lt;0,"",'Historic - uncorrected'!E146*$B$10/F$10)</f>
        <v>0</v>
      </c>
      <c r="G146" s="35">
        <f>IF('Historic - uncorrected'!F146&lt;0,"",'Historic - uncorrected'!F146*$B$10/G$10)</f>
        <v>0</v>
      </c>
      <c r="H146" s="35">
        <f>IF('Historic - uncorrected'!G146&lt;0,"",'Historic - uncorrected'!G146*$B$10/H$10)</f>
        <v>0</v>
      </c>
      <c r="I146" s="35">
        <f>IF('Historic - uncorrected'!H146&lt;0,"",'Historic - uncorrected'!H146*$B$10/I$10)</f>
        <v>0</v>
      </c>
      <c r="J146" s="35">
        <f>IF('Historic - uncorrected'!I146&lt;0,"",'Historic - uncorrected'!I146*$B$10/J$10)</f>
        <v>0</v>
      </c>
      <c r="K146" s="35">
        <f>IF('Historic - uncorrected'!J146&lt;0,"",'Historic - uncorrected'!J146*$B$10/K$10)</f>
        <v>0</v>
      </c>
      <c r="L146" s="35">
        <f>IF('Historic - uncorrected'!K146&lt;0,"",'Historic - uncorrected'!K146*$B$10/L$10)</f>
        <v>0</v>
      </c>
      <c r="M146" s="35">
        <f>IF('Historic - uncorrected'!L146&lt;0,"",'Historic - uncorrected'!L146*$B$10/M$10)</f>
        <v>0</v>
      </c>
      <c r="N146" s="35">
        <f>IF('Historic - uncorrected'!M146&lt;0,"",'Historic - uncorrected'!M146*$B$10/N$10)</f>
        <v>0</v>
      </c>
      <c r="O146" s="35">
        <f>IF('Historic - uncorrected'!N146&lt;0,"",'Historic - uncorrected'!N146*$B$10/O$10)</f>
        <v>0</v>
      </c>
      <c r="P146" s="35">
        <f>IF('Historic - uncorrected'!O146&lt;0,"",'Historic - uncorrected'!O146*$B$10/P$10)</f>
        <v>0</v>
      </c>
      <c r="Q146" s="35">
        <f>IF('Historic - uncorrected'!P146&lt;0,"",'Historic - uncorrected'!P146*$B$10/Q$10)</f>
        <v>0</v>
      </c>
      <c r="R146" s="35">
        <f>IF('Historic - uncorrected'!Q146&lt;0,"",'Historic - uncorrected'!Q146*$B$10/R$10)</f>
        <v>0</v>
      </c>
      <c r="S146" s="35">
        <f>IF('Historic - uncorrected'!R146&lt;0,"",'Historic - uncorrected'!R146*$B$10/S$10)</f>
        <v>0</v>
      </c>
      <c r="T146" s="35">
        <f>IF('Historic - uncorrected'!S146&lt;0,"",'Historic - uncorrected'!S146*$B$10/T$10)</f>
        <v>0</v>
      </c>
      <c r="U146" s="35">
        <f>IF('Historic - uncorrected'!T146&lt;0,"",'Historic - uncorrected'!T146*$B$10/U$10)</f>
        <v>0</v>
      </c>
      <c r="V146" s="35">
        <f>IF('Historic - uncorrected'!U146&lt;0,"",'Historic - uncorrected'!U146*$B$10/V$10)</f>
        <v>0</v>
      </c>
      <c r="W146" s="35">
        <f>IF('Historic - uncorrected'!V146&lt;0,"",'Historic - uncorrected'!V146*$B$10/W$10)</f>
        <v>0</v>
      </c>
      <c r="X146" s="35">
        <f>IF('Historic - uncorrected'!W146&lt;0,"",'Historic - uncorrected'!W146*$B$10/X$10)</f>
        <v>0</v>
      </c>
      <c r="Y146" s="35">
        <f>IF('Historic - uncorrected'!X146&lt;0,"",'Historic - uncorrected'!X146*$B$10/Y$10)</f>
        <v>0</v>
      </c>
      <c r="Z146" s="35">
        <f>IF('Historic - uncorrected'!Y146&lt;0,"",'Historic - uncorrected'!Y146*$B$10/Z$10)</f>
        <v>0</v>
      </c>
      <c r="AA146" s="35">
        <f>IF('Historic - uncorrected'!Z146&lt;0,"",'Historic - uncorrected'!Z146*$B$10/AA$10)</f>
        <v>0</v>
      </c>
      <c r="AB146" s="35">
        <f>IF('Historic - uncorrected'!AA146&lt;0,"",'Historic - uncorrected'!AA146*$B$10/AB$10)</f>
        <v>0</v>
      </c>
      <c r="AC146" s="35">
        <f>IF('Historic - uncorrected'!AB146&lt;0,"",'Historic - uncorrected'!AB146*$B$10/AC$10)</f>
        <v>0</v>
      </c>
      <c r="AD146" s="35">
        <f>IF('Historic - uncorrected'!AC146&lt;0,"",'Historic - uncorrected'!AC146*$B$10/AD$10)</f>
        <v>0</v>
      </c>
      <c r="AE146" s="35">
        <f>IF('Historic - uncorrected'!AD146&lt;0,"",'Historic - uncorrected'!AD146*$B$10/AE$10)</f>
        <v>0</v>
      </c>
      <c r="AF146" s="35">
        <f>IF('Historic - uncorrected'!AE146&lt;0,"",'Historic - uncorrected'!AE146*$B$10/AF$10)</f>
        <v>0</v>
      </c>
      <c r="AG146" s="35">
        <f>IF('Historic - uncorrected'!AF146&lt;0,"",'Historic - uncorrected'!AF146*$B$10/AG$10)</f>
        <v>0</v>
      </c>
      <c r="AH146" s="35">
        <f>IF('Historic - uncorrected'!AG146&lt;0,"",'Historic - uncorrected'!AG146*$B$10/AH$10)</f>
        <v>0</v>
      </c>
      <c r="AI146" s="35">
        <f>IF('Historic - uncorrected'!AH146&lt;0,"",'Historic - uncorrected'!AH146*$B$10/AI$10)</f>
        <v>0</v>
      </c>
      <c r="AJ146" s="35">
        <f>IF('Historic - uncorrected'!AI146&lt;0,"",'Historic - uncorrected'!AI146*$B$10/AJ$10)</f>
        <v>0</v>
      </c>
      <c r="AK146" s="35">
        <f>IF('Historic - uncorrected'!AJ146&lt;0,"",'Historic - uncorrected'!AJ146*$B$10/AK$10)</f>
        <v>0</v>
      </c>
      <c r="AL146" s="35">
        <f>IF('Historic - uncorrected'!AK146&lt;0,"",'Historic - uncorrected'!AK146*$B$10/AL$10)</f>
        <v>0</v>
      </c>
      <c r="AM146" s="35">
        <f>IF('Historic - uncorrected'!AL146&lt;0,"",'Historic - uncorrected'!AL146*$B$10/AM$10)</f>
        <v>0</v>
      </c>
      <c r="AN146" s="35">
        <f>IF('Historic - uncorrected'!AM146&lt;0,"",'Historic - uncorrected'!AM146*$B$10/AN$10)</f>
        <v>0</v>
      </c>
      <c r="AO146" s="35">
        <f>IF('Historic - uncorrected'!AN146&lt;0,"",'Historic - uncorrected'!AN146*$B$10/AO$10)</f>
        <v>0</v>
      </c>
      <c r="AP146" s="35">
        <f>IF('Historic - uncorrected'!AO146&lt;0,"",'Historic - uncorrected'!AO146*$B$10/AP$10)</f>
        <v>0</v>
      </c>
      <c r="AQ146" s="35">
        <f>IF('Historic - uncorrected'!AP146&lt;0,"",'Historic - uncorrected'!AP146*$B$10/AQ$10)</f>
        <v>0</v>
      </c>
      <c r="AR146" s="35">
        <f>IF('Historic - uncorrected'!AQ146&lt;0,"",'Historic - uncorrected'!AQ146*$B$10/AR$10)</f>
        <v>0</v>
      </c>
      <c r="AS146" s="35">
        <f>IF('Historic - uncorrected'!AR146&lt;0,"",'Historic - uncorrected'!AR146*$B$10/AS$10)</f>
        <v>0</v>
      </c>
      <c r="AT146" s="35">
        <f>IF('Historic - uncorrected'!AS146&lt;0,"",'Historic - uncorrected'!AS146*$B$10/AT$10)</f>
        <v>0</v>
      </c>
      <c r="AU146" s="35">
        <f>IF('Historic - uncorrected'!AT146&lt;0,"",'Historic - uncorrected'!AT146*$B$10/AU$10)</f>
        <v>0</v>
      </c>
      <c r="AV146" s="35">
        <f>IF('Historic - uncorrected'!AU146&lt;0,"",'Historic - uncorrected'!AU146*$B$10/AV$10)</f>
        <v>0</v>
      </c>
      <c r="AW146" s="35">
        <f>IF('Historic - uncorrected'!AV146&lt;0,"",'Historic - uncorrected'!AV146*$B$10/AW$10)</f>
        <v>0</v>
      </c>
      <c r="AX146" s="35">
        <f>IF('Historic - uncorrected'!AW146&lt;0,"",'Historic - uncorrected'!AW146*$B$10/AX$10)</f>
        <v>0</v>
      </c>
      <c r="AY146" s="35">
        <f>IF('Historic - uncorrected'!AX146&lt;0,"",'Historic - uncorrected'!AX146*$B$10/AY$10)</f>
        <v>0</v>
      </c>
      <c r="AZ146" s="35">
        <f>IF('Historic - uncorrected'!AY146&lt;0,"",'Historic - uncorrected'!AY146*$B$10/AZ$10)</f>
        <v>0</v>
      </c>
      <c r="BA146" s="35">
        <f>IF('Historic - uncorrected'!AZ146&lt;0,"",'Historic - uncorrected'!AZ146*$B$10/BA$10)</f>
        <v>0</v>
      </c>
      <c r="BB146" s="35">
        <f>IF('Historic - uncorrected'!BA146&lt;0,"",'Historic - uncorrected'!BA146*$B$10/BB$10)</f>
        <v>0</v>
      </c>
      <c r="BC146" s="35">
        <f>IF('Historic - uncorrected'!BB146&lt;0,"",'Historic - uncorrected'!BB146*$B$10/BC$10)</f>
        <v>0</v>
      </c>
      <c r="BD146" s="35">
        <f>IF('Historic - uncorrected'!BC146&lt;0,"",'Historic - uncorrected'!BC146*$B$10/BD$10)</f>
        <v>0</v>
      </c>
      <c r="BE146" s="35">
        <f>IF('Historic - uncorrected'!BD146&lt;0,"",'Historic - uncorrected'!BD146*$B$10/BE$10)</f>
        <v>0</v>
      </c>
      <c r="BF146" s="35">
        <f>IF('Historic - uncorrected'!BE146&lt;0,"",'Historic - uncorrected'!BE146*$B$10/BF$10)</f>
        <v>0</v>
      </c>
      <c r="BG146" s="35">
        <f>IF('Historic - uncorrected'!BF146&lt;0,"",'Historic - uncorrected'!BF146*$B$10/BG$10)</f>
        <v>0</v>
      </c>
      <c r="BH146" s="35">
        <f>IF('Historic - uncorrected'!BG146&lt;0,"",'Historic - uncorrected'!BG146*$B$10/BH$10)</f>
        <v>0</v>
      </c>
      <c r="BI146" s="35">
        <f>IF('Historic - uncorrected'!BH146&lt;0,"",'Historic - uncorrected'!BH146*$B$10/BI$10)</f>
        <v>0</v>
      </c>
      <c r="BJ146" s="35">
        <f>IF('Historic - uncorrected'!BI146&lt;0,"",'Historic - uncorrected'!BI146*$B$10/BJ$10)</f>
        <v>0</v>
      </c>
      <c r="BK146" s="35">
        <f>IF('Historic - uncorrected'!BJ146&lt;0,"",'Historic - uncorrected'!BJ146*$B$10/BK$10)</f>
        <v>0</v>
      </c>
      <c r="BL146" s="35">
        <f>IF('Historic - uncorrected'!BK146&lt;0,"",'Historic - uncorrected'!BK146*$B$10/BL$10)</f>
        <v>0</v>
      </c>
      <c r="BM146" s="35">
        <f>IF('Historic - uncorrected'!BL146&lt;0,"",'Historic - uncorrected'!BL146*$B$10/BM$10)</f>
        <v>0</v>
      </c>
      <c r="BN146" s="35">
        <f>IF('Historic - uncorrected'!BM146&lt;0,"",'Historic - uncorrected'!BM146*$B$10/BN$10)</f>
        <v>0</v>
      </c>
      <c r="BO146" s="35">
        <f>IF('Historic - uncorrected'!BN146&lt;0,"",'Historic - uncorrected'!BN146*$B$10/BO$10)</f>
        <v>0</v>
      </c>
      <c r="BP146" s="35">
        <f>IF('Historic - uncorrected'!BO146&lt;0,"",'Historic - uncorrected'!BO146*$B$10/BP$10)</f>
        <v>0</v>
      </c>
      <c r="BQ146" s="35">
        <f>IF('Historic - uncorrected'!BP146&lt;0,"",'Historic - uncorrected'!BP146*$B$10/BQ$10)</f>
        <v>0</v>
      </c>
      <c r="BR146" s="35">
        <f>IF('Historic - uncorrected'!BQ146&lt;0,"",'Historic - uncorrected'!BQ146*$B$10/BR$10)</f>
        <v>0</v>
      </c>
      <c r="BS146" s="35">
        <f>IF('Historic - uncorrected'!BR146&lt;0,"",'Historic - uncorrected'!BR146*$B$10/BS$10)</f>
        <v>0</v>
      </c>
      <c r="BT146" s="35">
        <f>IF('Historic - uncorrected'!BS146&lt;0,"",'Historic - uncorrected'!BS146*$B$10/BT$10)</f>
        <v>0</v>
      </c>
      <c r="BU146" s="35">
        <f>IF('Historic - uncorrected'!BT146&lt;0,"",'Historic - uncorrected'!BT146*$B$10/BU$10)</f>
        <v>0</v>
      </c>
      <c r="BV146" s="35">
        <f>IF('Historic - uncorrected'!BU146&lt;0,"",'Historic - uncorrected'!BU146*$B$10/BV$10)</f>
        <v>0</v>
      </c>
      <c r="BW146" s="28">
        <f t="shared" si="6"/>
        <v>0</v>
      </c>
      <c r="BY146" s="5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</row>
    <row r="147" spans="1:93" s="4" customFormat="1" ht="13.5" hidden="1" customHeight="1" x14ac:dyDescent="0.25">
      <c r="A147" s="30" t="s">
        <v>135</v>
      </c>
      <c r="B147" s="23">
        <f t="shared" si="5"/>
        <v>0</v>
      </c>
      <c r="C147" s="35">
        <v>0</v>
      </c>
      <c r="D147" s="35">
        <f>IF('Historic - uncorrected'!C147&lt;0,"",'Historic - uncorrected'!C147*$B$10/D$10)</f>
        <v>0</v>
      </c>
      <c r="E147" s="35">
        <f>IF('Historic - uncorrected'!D147&lt;0,"",'Historic - uncorrected'!D147*$B$10/E$10)</f>
        <v>0</v>
      </c>
      <c r="F147" s="35">
        <f>IF('Historic - uncorrected'!E147&lt;0,"",'Historic - uncorrected'!E147*$B$10/F$10)</f>
        <v>0</v>
      </c>
      <c r="G147" s="35">
        <f>IF('Historic - uncorrected'!F147&lt;0,"",'Historic - uncorrected'!F147*$B$10/G$10)</f>
        <v>0</v>
      </c>
      <c r="H147" s="35">
        <f>IF('Historic - uncorrected'!G147&lt;0,"",'Historic - uncorrected'!G147*$B$10/H$10)</f>
        <v>0</v>
      </c>
      <c r="I147" s="35">
        <f>IF('Historic - uncorrected'!H147&lt;0,"",'Historic - uncorrected'!H147*$B$10/I$10)</f>
        <v>0</v>
      </c>
      <c r="J147" s="35">
        <f>IF('Historic - uncorrected'!I147&lt;0,"",'Historic - uncorrected'!I147*$B$10/J$10)</f>
        <v>0</v>
      </c>
      <c r="K147" s="35">
        <f>IF('Historic - uncorrected'!J147&lt;0,"",'Historic - uncorrected'!J147*$B$10/K$10)</f>
        <v>0</v>
      </c>
      <c r="L147" s="35">
        <f>IF('Historic - uncorrected'!K147&lt;0,"",'Historic - uncorrected'!K147*$B$10/L$10)</f>
        <v>0</v>
      </c>
      <c r="M147" s="35">
        <f>IF('Historic - uncorrected'!L147&lt;0,"",'Historic - uncorrected'!L147*$B$10/M$10)</f>
        <v>0</v>
      </c>
      <c r="N147" s="35">
        <f>IF('Historic - uncorrected'!M147&lt;0,"",'Historic - uncorrected'!M147*$B$10/N$10)</f>
        <v>0</v>
      </c>
      <c r="O147" s="35">
        <f>IF('Historic - uncorrected'!N147&lt;0,"",'Historic - uncorrected'!N147*$B$10/O$10)</f>
        <v>0</v>
      </c>
      <c r="P147" s="35">
        <f>IF('Historic - uncorrected'!O147&lt;0,"",'Historic - uncorrected'!O147*$B$10/P$10)</f>
        <v>0</v>
      </c>
      <c r="Q147" s="35">
        <f>IF('Historic - uncorrected'!P147&lt;0,"",'Historic - uncorrected'!P147*$B$10/Q$10)</f>
        <v>0</v>
      </c>
      <c r="R147" s="35">
        <f>IF('Historic - uncorrected'!Q147&lt;0,"",'Historic - uncorrected'!Q147*$B$10/R$10)</f>
        <v>0</v>
      </c>
      <c r="S147" s="35">
        <f>IF('Historic - uncorrected'!R147&lt;0,"",'Historic - uncorrected'!R147*$B$10/S$10)</f>
        <v>0</v>
      </c>
      <c r="T147" s="35">
        <f>IF('Historic - uncorrected'!S147&lt;0,"",'Historic - uncorrected'!S147*$B$10/T$10)</f>
        <v>0</v>
      </c>
      <c r="U147" s="35">
        <f>IF('Historic - uncorrected'!T147&lt;0,"",'Historic - uncorrected'!T147*$B$10/U$10)</f>
        <v>0</v>
      </c>
      <c r="V147" s="35">
        <f>IF('Historic - uncorrected'!U147&lt;0,"",'Historic - uncorrected'!U147*$B$10/V$10)</f>
        <v>0</v>
      </c>
      <c r="W147" s="35">
        <f>IF('Historic - uncorrected'!V147&lt;0,"",'Historic - uncorrected'!V147*$B$10/W$10)</f>
        <v>0</v>
      </c>
      <c r="X147" s="35">
        <f>IF('Historic - uncorrected'!W147&lt;0,"",'Historic - uncorrected'!W147*$B$10/X$10)</f>
        <v>0</v>
      </c>
      <c r="Y147" s="35">
        <f>IF('Historic - uncorrected'!X147&lt;0,"",'Historic - uncorrected'!X147*$B$10/Y$10)</f>
        <v>0</v>
      </c>
      <c r="Z147" s="35">
        <f>IF('Historic - uncorrected'!Y147&lt;0,"",'Historic - uncorrected'!Y147*$B$10/Z$10)</f>
        <v>0</v>
      </c>
      <c r="AA147" s="35">
        <f>IF('Historic - uncorrected'!Z147&lt;0,"",'Historic - uncorrected'!Z147*$B$10/AA$10)</f>
        <v>0</v>
      </c>
      <c r="AB147" s="35">
        <f>IF('Historic - uncorrected'!AA147&lt;0,"",'Historic - uncorrected'!AA147*$B$10/AB$10)</f>
        <v>0</v>
      </c>
      <c r="AC147" s="35">
        <f>IF('Historic - uncorrected'!AB147&lt;0,"",'Historic - uncorrected'!AB147*$B$10/AC$10)</f>
        <v>0</v>
      </c>
      <c r="AD147" s="35">
        <f>IF('Historic - uncorrected'!AC147&lt;0,"",'Historic - uncorrected'!AC147*$B$10/AD$10)</f>
        <v>0</v>
      </c>
      <c r="AE147" s="35">
        <f>IF('Historic - uncorrected'!AD147&lt;0,"",'Historic - uncorrected'!AD147*$B$10/AE$10)</f>
        <v>0</v>
      </c>
      <c r="AF147" s="35">
        <f>IF('Historic - uncorrected'!AE147&lt;0,"",'Historic - uncorrected'!AE147*$B$10/AF$10)</f>
        <v>0</v>
      </c>
      <c r="AG147" s="35">
        <f>IF('Historic - uncorrected'!AF147&lt;0,"",'Historic - uncorrected'!AF147*$B$10/AG$10)</f>
        <v>0</v>
      </c>
      <c r="AH147" s="35">
        <f>IF('Historic - uncorrected'!AG147&lt;0,"",'Historic - uncorrected'!AG147*$B$10/AH$10)</f>
        <v>0</v>
      </c>
      <c r="AI147" s="35">
        <f>IF('Historic - uncorrected'!AH147&lt;0,"",'Historic - uncorrected'!AH147*$B$10/AI$10)</f>
        <v>0</v>
      </c>
      <c r="AJ147" s="35">
        <f>IF('Historic - uncorrected'!AI147&lt;0,"",'Historic - uncorrected'!AI147*$B$10/AJ$10)</f>
        <v>0</v>
      </c>
      <c r="AK147" s="35">
        <f>IF('Historic - uncorrected'!AJ147&lt;0,"",'Historic - uncorrected'!AJ147*$B$10/AK$10)</f>
        <v>0</v>
      </c>
      <c r="AL147" s="35">
        <f>IF('Historic - uncorrected'!AK147&lt;0,"",'Historic - uncorrected'!AK147*$B$10/AL$10)</f>
        <v>0</v>
      </c>
      <c r="AM147" s="35">
        <f>IF('Historic - uncorrected'!AL147&lt;0,"",'Historic - uncorrected'!AL147*$B$10/AM$10)</f>
        <v>0</v>
      </c>
      <c r="AN147" s="35">
        <f>IF('Historic - uncorrected'!AM147&lt;0,"",'Historic - uncorrected'!AM147*$B$10/AN$10)</f>
        <v>0</v>
      </c>
      <c r="AO147" s="35">
        <f>IF('Historic - uncorrected'!AN147&lt;0,"",'Historic - uncorrected'!AN147*$B$10/AO$10)</f>
        <v>0</v>
      </c>
      <c r="AP147" s="35">
        <f>IF('Historic - uncorrected'!AO147&lt;0,"",'Historic - uncorrected'!AO147*$B$10/AP$10)</f>
        <v>0</v>
      </c>
      <c r="AQ147" s="35">
        <f>IF('Historic - uncorrected'!AP147&lt;0,"",'Historic - uncorrected'!AP147*$B$10/AQ$10)</f>
        <v>0</v>
      </c>
      <c r="AR147" s="35">
        <f>IF('Historic - uncorrected'!AQ147&lt;0,"",'Historic - uncorrected'!AQ147*$B$10/AR$10)</f>
        <v>0</v>
      </c>
      <c r="AS147" s="35">
        <f>IF('Historic - uncorrected'!AR147&lt;0,"",'Historic - uncorrected'!AR147*$B$10/AS$10)</f>
        <v>0</v>
      </c>
      <c r="AT147" s="35">
        <f>IF('Historic - uncorrected'!AS147&lt;0,"",'Historic - uncorrected'!AS147*$B$10/AT$10)</f>
        <v>0</v>
      </c>
      <c r="AU147" s="35">
        <f>IF('Historic - uncorrected'!AT147&lt;0,"",'Historic - uncorrected'!AT147*$B$10/AU$10)</f>
        <v>0</v>
      </c>
      <c r="AV147" s="35">
        <f>IF('Historic - uncorrected'!AU147&lt;0,"",'Historic - uncorrected'!AU147*$B$10/AV$10)</f>
        <v>0</v>
      </c>
      <c r="AW147" s="35">
        <f>IF('Historic - uncorrected'!AV147&lt;0,"",'Historic - uncorrected'!AV147*$B$10/AW$10)</f>
        <v>0</v>
      </c>
      <c r="AX147" s="35">
        <f>IF('Historic - uncorrected'!AW147&lt;0,"",'Historic - uncorrected'!AW147*$B$10/AX$10)</f>
        <v>0</v>
      </c>
      <c r="AY147" s="35">
        <f>IF('Historic - uncorrected'!AX147&lt;0,"",'Historic - uncorrected'!AX147*$B$10/AY$10)</f>
        <v>0</v>
      </c>
      <c r="AZ147" s="35">
        <f>IF('Historic - uncorrected'!AY147&lt;0,"",'Historic - uncorrected'!AY147*$B$10/AZ$10)</f>
        <v>0</v>
      </c>
      <c r="BA147" s="35">
        <f>IF('Historic - uncorrected'!AZ147&lt;0,"",'Historic - uncorrected'!AZ147*$B$10/BA$10)</f>
        <v>0</v>
      </c>
      <c r="BB147" s="35">
        <f>IF('Historic - uncorrected'!BA147&lt;0,"",'Historic - uncorrected'!BA147*$B$10/BB$10)</f>
        <v>0</v>
      </c>
      <c r="BC147" s="35">
        <f>IF('Historic - uncorrected'!BB147&lt;0,"",'Historic - uncorrected'!BB147*$B$10/BC$10)</f>
        <v>0</v>
      </c>
      <c r="BD147" s="35">
        <f>IF('Historic - uncorrected'!BC147&lt;0,"",'Historic - uncorrected'!BC147*$B$10/BD$10)</f>
        <v>0</v>
      </c>
      <c r="BE147" s="35">
        <f>IF('Historic - uncorrected'!BD147&lt;0,"",'Historic - uncorrected'!BD147*$B$10/BE$10)</f>
        <v>0</v>
      </c>
      <c r="BF147" s="35">
        <f>IF('Historic - uncorrected'!BE147&lt;0,"",'Historic - uncorrected'!BE147*$B$10/BF$10)</f>
        <v>0</v>
      </c>
      <c r="BG147" s="35">
        <f>IF('Historic - uncorrected'!BF147&lt;0,"",'Historic - uncorrected'!BF147*$B$10/BG$10)</f>
        <v>0</v>
      </c>
      <c r="BH147" s="35">
        <f>IF('Historic - uncorrected'!BG147&lt;0,"",'Historic - uncorrected'!BG147*$B$10/BH$10)</f>
        <v>0</v>
      </c>
      <c r="BI147" s="35">
        <f>IF('Historic - uncorrected'!BH147&lt;0,"",'Historic - uncorrected'!BH147*$B$10/BI$10)</f>
        <v>0</v>
      </c>
      <c r="BJ147" s="35">
        <f>IF('Historic - uncorrected'!BI147&lt;0,"",'Historic - uncorrected'!BI147*$B$10/BJ$10)</f>
        <v>0</v>
      </c>
      <c r="BK147" s="35">
        <f>IF('Historic - uncorrected'!BJ147&lt;0,"",'Historic - uncorrected'!BJ147*$B$10/BK$10)</f>
        <v>0</v>
      </c>
      <c r="BL147" s="35">
        <f>IF('Historic - uncorrected'!BK147&lt;0,"",'Historic - uncorrected'!BK147*$B$10/BL$10)</f>
        <v>0</v>
      </c>
      <c r="BM147" s="35">
        <f>IF('Historic - uncorrected'!BL147&lt;0,"",'Historic - uncorrected'!BL147*$B$10/BM$10)</f>
        <v>0</v>
      </c>
      <c r="BN147" s="35">
        <f>IF('Historic - uncorrected'!BM147&lt;0,"",'Historic - uncorrected'!BM147*$B$10/BN$10)</f>
        <v>0</v>
      </c>
      <c r="BO147" s="35">
        <f>IF('Historic - uncorrected'!BN147&lt;0,"",'Historic - uncorrected'!BN147*$B$10/BO$10)</f>
        <v>0</v>
      </c>
      <c r="BP147" s="35">
        <f>IF('Historic - uncorrected'!BO147&lt;0,"",'Historic - uncorrected'!BO147*$B$10/BP$10)</f>
        <v>0</v>
      </c>
      <c r="BQ147" s="35">
        <f>IF('Historic - uncorrected'!BP147&lt;0,"",'Historic - uncorrected'!BP147*$B$10/BQ$10)</f>
        <v>0</v>
      </c>
      <c r="BR147" s="35">
        <f>IF('Historic - uncorrected'!BQ147&lt;0,"",'Historic - uncorrected'!BQ147*$B$10/BR$10)</f>
        <v>0</v>
      </c>
      <c r="BS147" s="35">
        <f>IF('Historic - uncorrected'!BR147&lt;0,"",'Historic - uncorrected'!BR147*$B$10/BS$10)</f>
        <v>0</v>
      </c>
      <c r="BT147" s="35">
        <f>IF('Historic - uncorrected'!BS147&lt;0,"",'Historic - uncorrected'!BS147*$B$10/BT$10)</f>
        <v>0</v>
      </c>
      <c r="BU147" s="35">
        <f>IF('Historic - uncorrected'!BT147&lt;0,"",'Historic - uncorrected'!BT147*$B$10/BU$10)</f>
        <v>0</v>
      </c>
      <c r="BV147" s="35">
        <f>IF('Historic - uncorrected'!BU147&lt;0,"",'Historic - uncorrected'!BU147*$B$10/BV$10)</f>
        <v>0</v>
      </c>
      <c r="BW147" s="28">
        <f t="shared" si="6"/>
        <v>0</v>
      </c>
      <c r="BY147" s="5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</row>
    <row r="148" spans="1:93" s="4" customFormat="1" ht="13.5" customHeight="1" x14ac:dyDescent="0.25">
      <c r="A148" s="22" t="s">
        <v>136</v>
      </c>
      <c r="B148" s="23">
        <f t="shared" si="5"/>
        <v>1.3873563467940369E-2</v>
      </c>
      <c r="C148" s="35">
        <v>0</v>
      </c>
      <c r="D148" s="35">
        <f>IF('Historic - uncorrected'!C148&lt;0,"",'Historic - uncorrected'!C148*$B$10/D$10)</f>
        <v>0</v>
      </c>
      <c r="E148" s="35">
        <f>IF('Historic - uncorrected'!D148&lt;0,"",'Historic - uncorrected'!D148*$B$10/E$10)</f>
        <v>0</v>
      </c>
      <c r="F148" s="35">
        <f>IF('Historic - uncorrected'!E148&lt;0,"",'Historic - uncorrected'!E148*$B$10/F$10)</f>
        <v>0</v>
      </c>
      <c r="G148" s="35">
        <f>IF('Historic - uncorrected'!F148&lt;0,"",'Historic - uncorrected'!F148*$B$10/G$10)</f>
        <v>0</v>
      </c>
      <c r="H148" s="35">
        <f>IF('Historic - uncorrected'!G148&lt;0,"",'Historic - uncorrected'!G148*$B$10/H$10)</f>
        <v>0</v>
      </c>
      <c r="I148" s="35">
        <f>IF('Historic - uncorrected'!H148&lt;0,"",'Historic - uncorrected'!H148*$B$10/I$10)</f>
        <v>0</v>
      </c>
      <c r="J148" s="35">
        <f>IF('Historic - uncorrected'!I148&lt;0,"",'Historic - uncorrected'!I148*$B$10/J$10)</f>
        <v>0</v>
      </c>
      <c r="K148" s="35">
        <f>IF('Historic - uncorrected'!J148&lt;0,"",'Historic - uncorrected'!J148*$B$10/K$10)</f>
        <v>0</v>
      </c>
      <c r="L148" s="35">
        <f>IF('Historic - uncorrected'!K148&lt;0,"",'Historic - uncorrected'!K148*$B$10/L$10)</f>
        <v>0</v>
      </c>
      <c r="M148" s="35">
        <f>IF('Historic - uncorrected'!L148&lt;0,"",'Historic - uncorrected'!L148*$B$10/M$10)</f>
        <v>0</v>
      </c>
      <c r="N148" s="35">
        <f>IF('Historic - uncorrected'!M148&lt;0,"",'Historic - uncorrected'!M148*$B$10/N$10)</f>
        <v>0</v>
      </c>
      <c r="O148" s="35">
        <f>IF('Historic - uncorrected'!N148&lt;0,"",'Historic - uncorrected'!N148*$B$10/O$10)</f>
        <v>0</v>
      </c>
      <c r="P148" s="35">
        <f>IF('Historic - uncorrected'!O148&lt;0,"",'Historic - uncorrected'!O148*$B$10/P$10)</f>
        <v>0</v>
      </c>
      <c r="Q148" s="35">
        <f>IF('Historic - uncorrected'!P148&lt;0,"",'Historic - uncorrected'!P148*$B$10/Q$10)</f>
        <v>0</v>
      </c>
      <c r="R148" s="35">
        <f>IF('Historic - uncorrected'!Q148&lt;0,"",'Historic - uncorrected'!Q148*$B$10/R$10)</f>
        <v>0</v>
      </c>
      <c r="S148" s="35">
        <f>IF('Historic - uncorrected'!R148&lt;0,"",'Historic - uncorrected'!R148*$B$10/S$10)</f>
        <v>0</v>
      </c>
      <c r="T148" s="35">
        <f>IF('Historic - uncorrected'!S148&lt;0,"",'Historic - uncorrected'!S148*$B$10/T$10)</f>
        <v>0</v>
      </c>
      <c r="U148" s="35">
        <f>IF('Historic - uncorrected'!T148&lt;0,"",'Historic - uncorrected'!T148*$B$10/U$10)</f>
        <v>0</v>
      </c>
      <c r="V148" s="35">
        <f>IF('Historic - uncorrected'!U148&lt;0,"",'Historic - uncorrected'!U148*$B$10/V$10)</f>
        <v>0</v>
      </c>
      <c r="W148" s="35">
        <f>IF('Historic - uncorrected'!V148&lt;0,"",'Historic - uncorrected'!V148*$B$10/W$10)</f>
        <v>0</v>
      </c>
      <c r="X148" s="35">
        <f>IF('Historic - uncorrected'!W148&lt;0,"",'Historic - uncorrected'!W148*$B$10/X$10)</f>
        <v>0</v>
      </c>
      <c r="Y148" s="35">
        <f>IF('Historic - uncorrected'!X148&lt;0,"",'Historic - uncorrected'!X148*$B$10/Y$10)</f>
        <v>0</v>
      </c>
      <c r="Z148" s="35">
        <f>IF('Historic - uncorrected'!Y148&lt;0,"",'Historic - uncorrected'!Y148*$B$10/Z$10)</f>
        <v>0</v>
      </c>
      <c r="AA148" s="35">
        <f>IF('Historic - uncorrected'!Z148&lt;0,"",'Historic - uncorrected'!Z148*$B$10/AA$10)</f>
        <v>0</v>
      </c>
      <c r="AB148" s="35">
        <f>IF('Historic - uncorrected'!AA148&lt;0,"",'Historic - uncorrected'!AA148*$B$10/AB$10)</f>
        <v>0</v>
      </c>
      <c r="AC148" s="35">
        <f>IF('Historic - uncorrected'!AB148&lt;0,"",'Historic - uncorrected'!AB148*$B$10/AC$10)</f>
        <v>0</v>
      </c>
      <c r="AD148" s="35">
        <f>IF('Historic - uncorrected'!AC148&lt;0,"",'Historic - uncorrected'!AC148*$B$10/AD$10)</f>
        <v>0</v>
      </c>
      <c r="AE148" s="35">
        <f>IF('Historic - uncorrected'!AD148&lt;0,"",'Historic - uncorrected'!AD148*$B$10/AE$10)</f>
        <v>0</v>
      </c>
      <c r="AF148" s="35">
        <f>IF('Historic - uncorrected'!AE148&lt;0,"",'Historic - uncorrected'!AE148*$B$10/AF$10)</f>
        <v>0</v>
      </c>
      <c r="AG148" s="35">
        <f>IF('Historic - uncorrected'!AF148&lt;0,"",'Historic - uncorrected'!AF148*$B$10/AG$10)</f>
        <v>0</v>
      </c>
      <c r="AH148" s="35">
        <f>IF('Historic - uncorrected'!AG148&lt;0,"",'Historic - uncorrected'!AG148*$B$10/AH$10)</f>
        <v>0</v>
      </c>
      <c r="AI148" s="35">
        <f>IF('Historic - uncorrected'!AH148&lt;0,"",'Historic - uncorrected'!AH148*$B$10/AI$10)</f>
        <v>0</v>
      </c>
      <c r="AJ148" s="35">
        <f>IF('Historic - uncorrected'!AI148&lt;0,"",'Historic - uncorrected'!AI148*$B$10/AJ$10)</f>
        <v>0</v>
      </c>
      <c r="AK148" s="35">
        <f>IF('Historic - uncorrected'!AJ148&lt;0,"",'Historic - uncorrected'!AJ148*$B$10/AK$10)</f>
        <v>0</v>
      </c>
      <c r="AL148" s="35">
        <f>IF('Historic - uncorrected'!AK148&lt;0,"",'Historic - uncorrected'!AK148*$B$10/AL$10)</f>
        <v>0</v>
      </c>
      <c r="AM148" s="35">
        <f>IF('Historic - uncorrected'!AL148&lt;0,"",'Historic - uncorrected'!AL148*$B$10/AM$10)</f>
        <v>0</v>
      </c>
      <c r="AN148" s="35">
        <f>IF('Historic - uncorrected'!AM148&lt;0,"",'Historic - uncorrected'!AM148*$B$10/AN$10)</f>
        <v>0</v>
      </c>
      <c r="AO148" s="35">
        <f>IF('Historic - uncorrected'!AN148&lt;0,"",'Historic - uncorrected'!AN148*$B$10/AO$10)</f>
        <v>0</v>
      </c>
      <c r="AP148" s="35">
        <f>IF('Historic - uncorrected'!AO148&lt;0,"",'Historic - uncorrected'!AO148*$B$10/AP$10)</f>
        <v>0</v>
      </c>
      <c r="AQ148" s="35">
        <f>IF('Historic - uncorrected'!AP148&lt;0,"",'Historic - uncorrected'!AP148*$B$10/AQ$10)</f>
        <v>0</v>
      </c>
      <c r="AR148" s="35">
        <f>IF('Historic - uncorrected'!AQ148&lt;0,"",'Historic - uncorrected'!AQ148*$B$10/AR$10)</f>
        <v>0</v>
      </c>
      <c r="AS148" s="35">
        <f>IF('Historic - uncorrected'!AR148&lt;0,"",'Historic - uncorrected'!AR148*$B$10/AS$10)</f>
        <v>0</v>
      </c>
      <c r="AT148" s="35">
        <f>IF('Historic - uncorrected'!AS148&lt;0,"",'Historic - uncorrected'!AS148*$B$10/AT$10)</f>
        <v>0</v>
      </c>
      <c r="AU148" s="35">
        <f>IF('Historic - uncorrected'!AT148&lt;0,"",'Historic - uncorrected'!AT148*$B$10/AU$10)</f>
        <v>0.97114944275582582</v>
      </c>
      <c r="AV148" s="35">
        <f>IF('Historic - uncorrected'!AU148&lt;0,"",'Historic - uncorrected'!AU148*$B$10/AV$10)</f>
        <v>0</v>
      </c>
      <c r="AW148" s="35">
        <f>IF('Historic - uncorrected'!AV148&lt;0,"",'Historic - uncorrected'!AV148*$B$10/AW$10)</f>
        <v>0</v>
      </c>
      <c r="AX148" s="35">
        <f>IF('Historic - uncorrected'!AW148&lt;0,"",'Historic - uncorrected'!AW148*$B$10/AX$10)</f>
        <v>0</v>
      </c>
      <c r="AY148" s="35">
        <f>IF('Historic - uncorrected'!AX148&lt;0,"",'Historic - uncorrected'!AX148*$B$10/AY$10)</f>
        <v>0</v>
      </c>
      <c r="AZ148" s="35">
        <f>IF('Historic - uncorrected'!AY148&lt;0,"",'Historic - uncorrected'!AY148*$B$10/AZ$10)</f>
        <v>0</v>
      </c>
      <c r="BA148" s="35">
        <f>IF('Historic - uncorrected'!AZ148&lt;0,"",'Historic - uncorrected'!AZ148*$B$10/BA$10)</f>
        <v>0</v>
      </c>
      <c r="BB148" s="35">
        <f>IF('Historic - uncorrected'!BA148&lt;0,"",'Historic - uncorrected'!BA148*$B$10/BB$10)</f>
        <v>0</v>
      </c>
      <c r="BC148" s="35">
        <f>IF('Historic - uncorrected'!BB148&lt;0,"",'Historic - uncorrected'!BB148*$B$10/BC$10)</f>
        <v>0</v>
      </c>
      <c r="BD148" s="35">
        <f>IF('Historic - uncorrected'!BC148&lt;0,"",'Historic - uncorrected'!BC148*$B$10/BD$10)</f>
        <v>0</v>
      </c>
      <c r="BE148" s="35">
        <f>IF('Historic - uncorrected'!BD148&lt;0,"",'Historic - uncorrected'!BD148*$B$10/BE$10)</f>
        <v>0</v>
      </c>
      <c r="BF148" s="35">
        <f>IF('Historic - uncorrected'!BE148&lt;0,"",'Historic - uncorrected'!BE148*$B$10/BF$10)</f>
        <v>0</v>
      </c>
      <c r="BG148" s="35">
        <f>IF('Historic - uncorrected'!BF148&lt;0,"",'Historic - uncorrected'!BF148*$B$10/BG$10)</f>
        <v>0</v>
      </c>
      <c r="BH148" s="35">
        <f>IF('Historic - uncorrected'!BG148&lt;0,"",'Historic - uncorrected'!BG148*$B$10/BH$10)</f>
        <v>0</v>
      </c>
      <c r="BI148" s="35" t="str">
        <f>IF('Historic - uncorrected'!BH148&lt;0,"",'Historic - uncorrected'!BH148*$B$10/BI$10)</f>
        <v/>
      </c>
      <c r="BJ148" s="35">
        <f>IF('Historic - uncorrected'!BI148&lt;0,"",'Historic - uncorrected'!BI148*$B$10/BJ$10)</f>
        <v>0</v>
      </c>
      <c r="BK148" s="35">
        <f>IF('Historic - uncorrected'!BJ148&lt;0,"",'Historic - uncorrected'!BJ148*$B$10/BK$10)</f>
        <v>0</v>
      </c>
      <c r="BL148" s="35">
        <f>IF('Historic - uncorrected'!BK148&lt;0,"",'Historic - uncorrected'!BK148*$B$10/BL$10)</f>
        <v>0</v>
      </c>
      <c r="BM148" s="35">
        <f>IF('Historic - uncorrected'!BL148&lt;0,"",'Historic - uncorrected'!BL148*$B$10/BM$10)</f>
        <v>0</v>
      </c>
      <c r="BN148" s="35">
        <f>IF('Historic - uncorrected'!BM148&lt;0,"",'Historic - uncorrected'!BM148*$B$10/BN$10)</f>
        <v>0</v>
      </c>
      <c r="BO148" s="35">
        <f>IF('Historic - uncorrected'!BN148&lt;0,"",'Historic - uncorrected'!BN148*$B$10/BO$10)</f>
        <v>0</v>
      </c>
      <c r="BP148" s="35">
        <f>IF('Historic - uncorrected'!BO148&lt;0,"",'Historic - uncorrected'!BO148*$B$10/BP$10)</f>
        <v>0</v>
      </c>
      <c r="BQ148" s="35">
        <f>IF('Historic - uncorrected'!BP148&lt;0,"",'Historic - uncorrected'!BP148*$B$10/BQ$10)</f>
        <v>0</v>
      </c>
      <c r="BR148" s="35">
        <f>IF('Historic - uncorrected'!BQ148&lt;0,"",'Historic - uncorrected'!BQ148*$B$10/BR$10)</f>
        <v>0</v>
      </c>
      <c r="BS148" s="35">
        <f>IF('Historic - uncorrected'!BR148&lt;0,"",'Historic - uncorrected'!BR148*$B$10/BS$10)</f>
        <v>0</v>
      </c>
      <c r="BT148" s="35">
        <f>IF('Historic - uncorrected'!BS148&lt;0,"",'Historic - uncorrected'!BS148*$B$10/BT$10)</f>
        <v>0</v>
      </c>
      <c r="BU148" s="35">
        <f>IF('Historic - uncorrected'!BT148&lt;0,"",'Historic - uncorrected'!BT148*$B$10/BU$10)</f>
        <v>0</v>
      </c>
      <c r="BV148" s="35">
        <f>IF('Historic - uncorrected'!BU148&lt;0,"",'Historic - uncorrected'!BU148*$B$10/BV$10)</f>
        <v>0</v>
      </c>
      <c r="BW148" s="28">
        <f t="shared" si="6"/>
        <v>1</v>
      </c>
      <c r="BY148" s="5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</row>
    <row r="149" spans="1:93" s="4" customFormat="1" ht="13.5" customHeight="1" x14ac:dyDescent="0.25">
      <c r="A149" s="30" t="s">
        <v>137</v>
      </c>
      <c r="B149" s="23">
        <f t="shared" si="5"/>
        <v>4.3507409774710563E-2</v>
      </c>
      <c r="C149" s="35">
        <v>0</v>
      </c>
      <c r="D149" s="35">
        <f>IF('Historic - uncorrected'!C149&lt;0,"",'Historic - uncorrected'!C149*$B$10/D$10)</f>
        <v>0</v>
      </c>
      <c r="E149" s="35">
        <f>IF('Historic - uncorrected'!D149&lt;0,"",'Historic - uncorrected'!D149*$B$10/E$10)</f>
        <v>0</v>
      </c>
      <c r="F149" s="35">
        <f>IF('Historic - uncorrected'!E149&lt;0,"",'Historic - uncorrected'!E149*$B$10/F$10)</f>
        <v>0</v>
      </c>
      <c r="G149" s="35">
        <f>IF('Historic - uncorrected'!F149&lt;0,"",'Historic - uncorrected'!F149*$B$10/G$10)</f>
        <v>0</v>
      </c>
      <c r="H149" s="35">
        <f>IF('Historic - uncorrected'!G149&lt;0,"",'Historic - uncorrected'!G149*$B$10/H$10)</f>
        <v>0</v>
      </c>
      <c r="I149" s="35">
        <f>IF('Historic - uncorrected'!H149&lt;0,"",'Historic - uncorrected'!H149*$B$10/I$10)</f>
        <v>0</v>
      </c>
      <c r="J149" s="35">
        <f>IF('Historic - uncorrected'!I149&lt;0,"",'Historic - uncorrected'!I149*$B$10/J$10)</f>
        <v>0</v>
      </c>
      <c r="K149" s="35">
        <f>IF('Historic - uncorrected'!J149&lt;0,"",'Historic - uncorrected'!J149*$B$10/K$10)</f>
        <v>0</v>
      </c>
      <c r="L149" s="35">
        <f>IF('Historic - uncorrected'!K149&lt;0,"",'Historic - uncorrected'!K149*$B$10/L$10)</f>
        <v>0</v>
      </c>
      <c r="M149" s="35">
        <f>IF('Historic - uncorrected'!L149&lt;0,"",'Historic - uncorrected'!L149*$B$10/M$10)</f>
        <v>0</v>
      </c>
      <c r="N149" s="35">
        <f>IF('Historic - uncorrected'!M149&lt;0,"",'Historic - uncorrected'!M149*$B$10/N$10)</f>
        <v>0</v>
      </c>
      <c r="O149" s="35">
        <f>IF('Historic - uncorrected'!N149&lt;0,"",'Historic - uncorrected'!N149*$B$10/O$10)</f>
        <v>0</v>
      </c>
      <c r="P149" s="35">
        <f>IF('Historic - uncorrected'!O149&lt;0,"",'Historic - uncorrected'!O149*$B$10/P$10)</f>
        <v>0</v>
      </c>
      <c r="Q149" s="35">
        <f>IF('Historic - uncorrected'!P149&lt;0,"",'Historic - uncorrected'!P149*$B$10/Q$10)</f>
        <v>0</v>
      </c>
      <c r="R149" s="35">
        <f>IF('Historic - uncorrected'!Q149&lt;0,"",'Historic - uncorrected'!Q149*$B$10/R$10)</f>
        <v>0</v>
      </c>
      <c r="S149" s="35" t="str">
        <f>IF('Historic - uncorrected'!R149&lt;0,"",'Historic - uncorrected'!R149*$B$10/S$10)</f>
        <v/>
      </c>
      <c r="T149" s="35">
        <f>IF('Historic - uncorrected'!S149&lt;0,"",'Historic - uncorrected'!S149*$B$10/T$10)</f>
        <v>0</v>
      </c>
      <c r="U149" s="35">
        <f>IF('Historic - uncorrected'!T149&lt;0,"",'Historic - uncorrected'!T149*$B$10/U$10)</f>
        <v>0</v>
      </c>
      <c r="V149" s="35">
        <f>IF('Historic - uncorrected'!U149&lt;0,"",'Historic - uncorrected'!U149*$B$10/V$10)</f>
        <v>0.71823798284065798</v>
      </c>
      <c r="W149" s="35">
        <f>IF('Historic - uncorrected'!V149&lt;0,"",'Historic - uncorrected'!V149*$B$10/W$10)</f>
        <v>0</v>
      </c>
      <c r="X149" s="35">
        <f>IF('Historic - uncorrected'!W149&lt;0,"",'Historic - uncorrected'!W149*$B$10/X$10)</f>
        <v>0</v>
      </c>
      <c r="Y149" s="35">
        <f>IF('Historic - uncorrected'!X149&lt;0,"",'Historic - uncorrected'!X149*$B$10/Y$10)</f>
        <v>0</v>
      </c>
      <c r="Z149" s="35" t="str">
        <f>IF('Historic - uncorrected'!Y149&lt;0,"",'Historic - uncorrected'!Y149*$B$10/Z$10)</f>
        <v/>
      </c>
      <c r="AA149" s="35" t="str">
        <f>IF('Historic - uncorrected'!Z149&lt;0,"",'Historic - uncorrected'!Z149*$B$10/AA$10)</f>
        <v/>
      </c>
      <c r="AB149" s="35">
        <f>IF('Historic - uncorrected'!AA149&lt;0,"",'Historic - uncorrected'!AA149*$B$10/AB$10)</f>
        <v>0.68637629788757615</v>
      </c>
      <c r="AC149" s="35">
        <f>IF('Historic - uncorrected'!AB149&lt;0,"",'Historic - uncorrected'!AB149*$B$10/AC$10)</f>
        <v>0.8224148434148435</v>
      </c>
      <c r="AD149" s="35">
        <f>IF('Historic - uncorrected'!AC149&lt;0,"",'Historic - uncorrected'!AC149*$B$10/AD$10)</f>
        <v>0.73147474053724071</v>
      </c>
      <c r="AE149" s="35">
        <f>IF('Historic - uncorrected'!AD149&lt;0,"",'Historic - uncorrected'!AD149*$B$10/AE$10)</f>
        <v>0</v>
      </c>
      <c r="AF149" s="35">
        <f>IF('Historic - uncorrected'!AE149&lt;0,"",'Historic - uncorrected'!AE149*$B$10/AF$10)</f>
        <v>0</v>
      </c>
      <c r="AG149" s="35">
        <f>IF('Historic - uncorrected'!AF149&lt;0,"",'Historic - uncorrected'!AF149*$B$10/AG$10)</f>
        <v>0</v>
      </c>
      <c r="AH149" s="35">
        <f>IF('Historic - uncorrected'!AG149&lt;0,"",'Historic - uncorrected'!AG149*$B$10/AH$10)</f>
        <v>0</v>
      </c>
      <c r="AI149" s="35">
        <f>IF('Historic - uncorrected'!AH149&lt;0,"",'Historic - uncorrected'!AH149*$B$10/AI$10)</f>
        <v>0</v>
      </c>
      <c r="AJ149" s="35">
        <f>IF('Historic - uncorrected'!AI149&lt;0,"",'Historic - uncorrected'!AI149*$B$10/AJ$10)</f>
        <v>0</v>
      </c>
      <c r="AK149" s="35">
        <f>IF('Historic - uncorrected'!AJ149&lt;0,"",'Historic - uncorrected'!AJ149*$B$10/AK$10)</f>
        <v>0</v>
      </c>
      <c r="AL149" s="35">
        <f>IF('Historic - uncorrected'!AK149&lt;0,"",'Historic - uncorrected'!AK149*$B$10/AL$10)</f>
        <v>0</v>
      </c>
      <c r="AM149" s="35">
        <f>IF('Historic - uncorrected'!AL149&lt;0,"",'Historic - uncorrected'!AL149*$B$10/AM$10)</f>
        <v>0</v>
      </c>
      <c r="AN149" s="35">
        <f>IF('Historic - uncorrected'!AM149&lt;0,"",'Historic - uncorrected'!AM149*$B$10/AN$10)</f>
        <v>0</v>
      </c>
      <c r="AO149" s="35">
        <f>IF('Historic - uncorrected'!AN149&lt;0,"",'Historic - uncorrected'!AN149*$B$10/AO$10)</f>
        <v>0</v>
      </c>
      <c r="AP149" s="35">
        <f>IF('Historic - uncorrected'!AO149&lt;0,"",'Historic - uncorrected'!AO149*$B$10/AP$10)</f>
        <v>0</v>
      </c>
      <c r="AQ149" s="35">
        <f>IF('Historic - uncorrected'!AP149&lt;0,"",'Historic - uncorrected'!AP149*$B$10/AQ$10)</f>
        <v>0</v>
      </c>
      <c r="AR149" s="35">
        <f>IF('Historic - uncorrected'!AQ149&lt;0,"",'Historic - uncorrected'!AQ149*$B$10/AR$10)</f>
        <v>0</v>
      </c>
      <c r="AS149" s="35">
        <f>IF('Historic - uncorrected'!AR149&lt;0,"",'Historic - uncorrected'!AR149*$B$10/AS$10)</f>
        <v>0</v>
      </c>
      <c r="AT149" s="35">
        <f>IF('Historic - uncorrected'!AS149&lt;0,"",'Historic - uncorrected'!AS149*$B$10/AT$10)</f>
        <v>0</v>
      </c>
      <c r="AU149" s="35">
        <f>IF('Historic - uncorrected'!AT149&lt;0,"",'Historic - uncorrected'!AT149*$B$10/AU$10)</f>
        <v>0</v>
      </c>
      <c r="AV149" s="35">
        <f>IF('Historic - uncorrected'!AU149&lt;0,"",'Historic - uncorrected'!AU149*$B$10/AV$10)</f>
        <v>0</v>
      </c>
      <c r="AW149" s="35">
        <f>IF('Historic - uncorrected'!AV149&lt;0,"",'Historic - uncorrected'!AV149*$B$10/AW$10)</f>
        <v>0</v>
      </c>
      <c r="AX149" s="35">
        <f>IF('Historic - uncorrected'!AW149&lt;0,"",'Historic - uncorrected'!AW149*$B$10/AX$10)</f>
        <v>0</v>
      </c>
      <c r="AY149" s="35">
        <f>IF('Historic - uncorrected'!AX149&lt;0,"",'Historic - uncorrected'!AX149*$B$10/AY$10)</f>
        <v>0</v>
      </c>
      <c r="AZ149" s="35">
        <f>IF('Historic - uncorrected'!AY149&lt;0,"",'Historic - uncorrected'!AY149*$B$10/AZ$10)</f>
        <v>0</v>
      </c>
      <c r="BA149" s="35">
        <f>IF('Historic - uncorrected'!AZ149&lt;0,"",'Historic - uncorrected'!AZ149*$B$10/BA$10)</f>
        <v>0</v>
      </c>
      <c r="BB149" s="35">
        <f>IF('Historic - uncorrected'!BA149&lt;0,"",'Historic - uncorrected'!BA149*$B$10/BB$10)</f>
        <v>0</v>
      </c>
      <c r="BC149" s="35">
        <f>IF('Historic - uncorrected'!BB149&lt;0,"",'Historic - uncorrected'!BB149*$B$10/BC$10)</f>
        <v>0</v>
      </c>
      <c r="BD149" s="35">
        <f>IF('Historic - uncorrected'!BC149&lt;0,"",'Historic - uncorrected'!BC149*$B$10/BD$10)</f>
        <v>0</v>
      </c>
      <c r="BE149" s="35">
        <f>IF('Historic - uncorrected'!BD149&lt;0,"",'Historic - uncorrected'!BD149*$B$10/BE$10)</f>
        <v>0</v>
      </c>
      <c r="BF149" s="35">
        <f>IF('Historic - uncorrected'!BE149&lt;0,"",'Historic - uncorrected'!BE149*$B$10/BF$10)</f>
        <v>0</v>
      </c>
      <c r="BG149" s="35">
        <f>IF('Historic - uncorrected'!BF149&lt;0,"",'Historic - uncorrected'!BF149*$B$10/BG$10)</f>
        <v>0</v>
      </c>
      <c r="BH149" s="35">
        <f>IF('Historic - uncorrected'!BG149&lt;0,"",'Historic - uncorrected'!BG149*$B$10/BH$10)</f>
        <v>0</v>
      </c>
      <c r="BI149" s="35">
        <f>IF('Historic - uncorrected'!BH149&lt;0,"",'Historic - uncorrected'!BH149*$B$10/BI$10)</f>
        <v>0</v>
      </c>
      <c r="BJ149" s="35">
        <f>IF('Historic - uncorrected'!BI149&lt;0,"",'Historic - uncorrected'!BI149*$B$10/BJ$10)</f>
        <v>0</v>
      </c>
      <c r="BK149" s="35">
        <f>IF('Historic - uncorrected'!BJ149&lt;0,"",'Historic - uncorrected'!BJ149*$B$10/BK$10)</f>
        <v>0</v>
      </c>
      <c r="BL149" s="35">
        <f>IF('Historic - uncorrected'!BK149&lt;0,"",'Historic - uncorrected'!BK149*$B$10/BL$10)</f>
        <v>0</v>
      </c>
      <c r="BM149" s="35">
        <f>IF('Historic - uncorrected'!BL149&lt;0,"",'Historic - uncorrected'!BL149*$B$10/BM$10)</f>
        <v>0</v>
      </c>
      <c r="BN149" s="35">
        <f>IF('Historic - uncorrected'!BM149&lt;0,"",'Historic - uncorrected'!BM149*$B$10/BN$10)</f>
        <v>0</v>
      </c>
      <c r="BO149" s="35">
        <f>IF('Historic - uncorrected'!BN149&lt;0,"",'Historic - uncorrected'!BN149*$B$10/BO$10)</f>
        <v>0</v>
      </c>
      <c r="BP149" s="35">
        <f>IF('Historic - uncorrected'!BO149&lt;0,"",'Historic - uncorrected'!BO149*$B$10/BP$10)</f>
        <v>0</v>
      </c>
      <c r="BQ149" s="35">
        <f>IF('Historic - uncorrected'!BP149&lt;0,"",'Historic - uncorrected'!BP149*$B$10/BQ$10)</f>
        <v>0</v>
      </c>
      <c r="BR149" s="35">
        <f>IF('Historic - uncorrected'!BQ149&lt;0,"",'Historic - uncorrected'!BQ149*$B$10/BR$10)</f>
        <v>0</v>
      </c>
      <c r="BS149" s="35">
        <f>IF('Historic - uncorrected'!BR149&lt;0,"",'Historic - uncorrected'!BR149*$B$10/BS$10)</f>
        <v>0</v>
      </c>
      <c r="BT149" s="35">
        <f>IF('Historic - uncorrected'!BS149&lt;0,"",'Historic - uncorrected'!BS149*$B$10/BT$10)</f>
        <v>0</v>
      </c>
      <c r="BU149" s="35">
        <f>IF('Historic - uncorrected'!BT149&lt;0,"",'Historic - uncorrected'!BT149*$B$10/BU$10)</f>
        <v>0</v>
      </c>
      <c r="BV149" s="35">
        <f>IF('Historic - uncorrected'!BU149&lt;0,"",'Historic - uncorrected'!BU149*$B$10/BV$10)</f>
        <v>0</v>
      </c>
      <c r="BW149" s="28">
        <f t="shared" si="6"/>
        <v>4</v>
      </c>
      <c r="BY149" s="5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</row>
    <row r="150" spans="1:93" s="4" customFormat="1" ht="13.5" customHeight="1" x14ac:dyDescent="0.25">
      <c r="A150" s="30" t="s">
        <v>138</v>
      </c>
      <c r="B150" s="23">
        <f t="shared" si="5"/>
        <v>0.27439986599723515</v>
      </c>
      <c r="C150" s="35">
        <v>0</v>
      </c>
      <c r="D150" s="35">
        <f>IF('Historic - uncorrected'!C150&lt;0,"",'Historic - uncorrected'!C150*$B$10/D$10)</f>
        <v>0</v>
      </c>
      <c r="E150" s="35">
        <f>IF('Historic - uncorrected'!D150&lt;0,"",'Historic - uncorrected'!D150*$B$10/E$10)</f>
        <v>0</v>
      </c>
      <c r="F150" s="35">
        <f>IF('Historic - uncorrected'!E150&lt;0,"",'Historic - uncorrected'!E150*$B$10/F$10)</f>
        <v>0</v>
      </c>
      <c r="G150" s="35">
        <f>IF('Historic - uncorrected'!F150&lt;0,"",'Historic - uncorrected'!F150*$B$10/G$10)</f>
        <v>1.0466812262837488</v>
      </c>
      <c r="H150" s="35">
        <f>IF('Historic - uncorrected'!G150&lt;0,"",'Historic - uncorrected'!G150*$B$10/H$10)</f>
        <v>0</v>
      </c>
      <c r="I150" s="35">
        <f>IF('Historic - uncorrected'!H150&lt;0,"",'Historic - uncorrected'!H150*$B$10/I$10)</f>
        <v>0</v>
      </c>
      <c r="J150" s="35">
        <f>IF('Historic - uncorrected'!I150&lt;0,"",'Historic - uncorrected'!I150*$B$10/J$10)</f>
        <v>0</v>
      </c>
      <c r="K150" s="35">
        <f>IF('Historic - uncorrected'!J150&lt;0,"",'Historic - uncorrected'!J150*$B$10/K$10)</f>
        <v>0</v>
      </c>
      <c r="L150" s="35">
        <f>IF('Historic - uncorrected'!K150&lt;0,"",'Historic - uncorrected'!K150*$B$10/L$10)</f>
        <v>0</v>
      </c>
      <c r="M150" s="35">
        <f>IF('Historic - uncorrected'!L150&lt;0,"",'Historic - uncorrected'!L150*$B$10/M$10)</f>
        <v>0</v>
      </c>
      <c r="N150" s="35">
        <f>IF('Historic - uncorrected'!M150&lt;0,"",'Historic - uncorrected'!M150*$B$10/N$10)</f>
        <v>0</v>
      </c>
      <c r="O150" s="35">
        <f>IF('Historic - uncorrected'!N150&lt;0,"",'Historic - uncorrected'!N150*$B$10/O$10)</f>
        <v>0</v>
      </c>
      <c r="P150" s="35">
        <f>IF('Historic - uncorrected'!O150&lt;0,"",'Historic - uncorrected'!O150*$B$10/P$10)</f>
        <v>0</v>
      </c>
      <c r="Q150" s="35">
        <f>IF('Historic - uncorrected'!P150&lt;0,"",'Historic - uncorrected'!P150*$B$10/Q$10)</f>
        <v>0</v>
      </c>
      <c r="R150" s="35">
        <f>IF('Historic - uncorrected'!Q150&lt;0,"",'Historic - uncorrected'!Q150*$B$10/R$10)</f>
        <v>0</v>
      </c>
      <c r="S150" s="35">
        <f>IF('Historic - uncorrected'!R150&lt;0,"",'Historic - uncorrected'!R150*$B$10/S$10)</f>
        <v>0</v>
      </c>
      <c r="T150" s="35">
        <f>IF('Historic - uncorrected'!S150&lt;0,"",'Historic - uncorrected'!S150*$B$10/T$10)</f>
        <v>0</v>
      </c>
      <c r="U150" s="35">
        <f>IF('Historic - uncorrected'!T150&lt;0,"",'Historic - uncorrected'!T150*$B$10/U$10)</f>
        <v>0</v>
      </c>
      <c r="V150" s="35">
        <f>IF('Historic - uncorrected'!U150&lt;0,"",'Historic - uncorrected'!U150*$B$10/V$10)</f>
        <v>0</v>
      </c>
      <c r="W150" s="35">
        <f>IF('Historic - uncorrected'!V150&lt;0,"",'Historic - uncorrected'!V150*$B$10/W$10)</f>
        <v>0</v>
      </c>
      <c r="X150" s="35">
        <f>IF('Historic - uncorrected'!W150&lt;0,"",'Historic - uncorrected'!W150*$B$10/X$10)</f>
        <v>0</v>
      </c>
      <c r="Y150" s="35">
        <f>IF('Historic - uncorrected'!X150&lt;0,"",'Historic - uncorrected'!X150*$B$10/Y$10)</f>
        <v>0</v>
      </c>
      <c r="Z150" s="35">
        <f>IF('Historic - uncorrected'!Y150&lt;0,"",'Historic - uncorrected'!Y150*$B$10/Z$10)</f>
        <v>0</v>
      </c>
      <c r="AA150" s="35">
        <f>IF('Historic - uncorrected'!Z150&lt;0,"",'Historic - uncorrected'!Z150*$B$10/AA$10)</f>
        <v>0</v>
      </c>
      <c r="AB150" s="35">
        <f>IF('Historic - uncorrected'!AA150&lt;0,"",'Historic - uncorrected'!AA150*$B$10/AB$10)</f>
        <v>0</v>
      </c>
      <c r="AC150" s="35">
        <f>IF('Historic - uncorrected'!AB150&lt;0,"",'Historic - uncorrected'!AB150*$B$10/AC$10)</f>
        <v>0</v>
      </c>
      <c r="AD150" s="35">
        <f>IF('Historic - uncorrected'!AC150&lt;0,"",'Historic - uncorrected'!AC150*$B$10/AD$10)</f>
        <v>0</v>
      </c>
      <c r="AE150" s="35">
        <f>IF('Historic - uncorrected'!AD150&lt;0,"",'Historic - uncorrected'!AD150*$B$10/AE$10)</f>
        <v>0</v>
      </c>
      <c r="AF150" s="35">
        <f>IF('Historic - uncorrected'!AE150&lt;0,"",'Historic - uncorrected'!AE150*$B$10/AF$10)</f>
        <v>0</v>
      </c>
      <c r="AG150" s="35">
        <f>IF('Historic - uncorrected'!AF150&lt;0,"",'Historic - uncorrected'!AF150*$B$10/AG$10)</f>
        <v>0</v>
      </c>
      <c r="AH150" s="35">
        <f>IF('Historic - uncorrected'!AG150&lt;0,"",'Historic - uncorrected'!AG150*$B$10/AH$10)</f>
        <v>0</v>
      </c>
      <c r="AI150" s="35">
        <f>IF('Historic - uncorrected'!AH150&lt;0,"",'Historic - uncorrected'!AH150*$B$10/AI$10)</f>
        <v>0</v>
      </c>
      <c r="AJ150" s="35">
        <f>IF('Historic - uncorrected'!AI150&lt;0,"",'Historic - uncorrected'!AI150*$B$10/AJ$10)</f>
        <v>0</v>
      </c>
      <c r="AK150" s="35" t="str">
        <f>IF('Historic - uncorrected'!AJ150&lt;0,"",'Historic - uncorrected'!AJ150*$B$10/AK$10)</f>
        <v/>
      </c>
      <c r="AL150" s="35">
        <f>IF('Historic - uncorrected'!AK150&lt;0,"",'Historic - uncorrected'!AK150*$B$10/AL$10)</f>
        <v>0.74826268540202978</v>
      </c>
      <c r="AM150" s="35">
        <f>IF('Historic - uncorrected'!AL150&lt;0,"",'Historic - uncorrected'!AL150*$B$10/AM$10)</f>
        <v>0</v>
      </c>
      <c r="AN150" s="35">
        <f>IF('Historic - uncorrected'!AM150&lt;0,"",'Historic - uncorrected'!AM150*$B$10/AN$10)</f>
        <v>0</v>
      </c>
      <c r="AO150" s="35">
        <f>IF('Historic - uncorrected'!AN150&lt;0,"",'Historic - uncorrected'!AN150*$B$10/AO$10)</f>
        <v>0</v>
      </c>
      <c r="AP150" s="35">
        <f>IF('Historic - uncorrected'!AO150&lt;0,"",'Historic - uncorrected'!AO150*$B$10/AP$10)</f>
        <v>0</v>
      </c>
      <c r="AQ150" s="35">
        <f>IF('Historic - uncorrected'!AP150&lt;0,"",'Historic - uncorrected'!AP150*$B$10/AQ$10)</f>
        <v>0</v>
      </c>
      <c r="AR150" s="35">
        <f>IF('Historic - uncorrected'!AQ150&lt;0,"",'Historic - uncorrected'!AQ150*$B$10/AR$10)</f>
        <v>0</v>
      </c>
      <c r="AS150" s="35">
        <f>IF('Historic - uncorrected'!AR150&lt;0,"",'Historic - uncorrected'!AR150*$B$10/AS$10)</f>
        <v>0</v>
      </c>
      <c r="AT150" s="35">
        <f>IF('Historic - uncorrected'!AS150&lt;0,"",'Historic - uncorrected'!AS150*$B$10/AT$10)</f>
        <v>0</v>
      </c>
      <c r="AU150" s="35">
        <f>IF('Historic - uncorrected'!AT150&lt;0,"",'Historic - uncorrected'!AT150*$B$10/AU$10)</f>
        <v>0</v>
      </c>
      <c r="AV150" s="35">
        <f>IF('Historic - uncorrected'!AU150&lt;0,"",'Historic - uncorrected'!AU150*$B$10/AV$10)</f>
        <v>0</v>
      </c>
      <c r="AW150" s="35">
        <f>IF('Historic - uncorrected'!AV150&lt;0,"",'Historic - uncorrected'!AV150*$B$10/AW$10)</f>
        <v>0</v>
      </c>
      <c r="AX150" s="35">
        <f>IF('Historic - uncorrected'!AW150&lt;0,"",'Historic - uncorrected'!AW150*$B$10/AX$10)</f>
        <v>0</v>
      </c>
      <c r="AY150" s="35">
        <f>IF('Historic - uncorrected'!AX150&lt;0,"",'Historic - uncorrected'!AX150*$B$10/AY$10)</f>
        <v>2.1606638489715415</v>
      </c>
      <c r="AZ150" s="35">
        <f>IF('Historic - uncorrected'!AY150&lt;0,"",'Historic - uncorrected'!AY150*$B$10/AZ$10)</f>
        <v>0</v>
      </c>
      <c r="BA150" s="35">
        <f>IF('Historic - uncorrected'!AZ150&lt;0,"",'Historic - uncorrected'!AZ150*$B$10/BA$10)</f>
        <v>0</v>
      </c>
      <c r="BB150" s="35">
        <f>IF('Historic - uncorrected'!BA150&lt;0,"",'Historic - uncorrected'!BA150*$B$10/BB$10)</f>
        <v>1.0199781856876831</v>
      </c>
      <c r="BC150" s="35">
        <f>IF('Historic - uncorrected'!BB150&lt;0,"",'Historic - uncorrected'!BB150*$B$10/BC$10)</f>
        <v>0</v>
      </c>
      <c r="BD150" s="35">
        <f>IF('Historic - uncorrected'!BC150&lt;0,"",'Historic - uncorrected'!BC150*$B$10/BD$10)</f>
        <v>5.1285420010700919</v>
      </c>
      <c r="BE150" s="35">
        <f>IF('Historic - uncorrected'!BD150&lt;0,"",'Historic - uncorrected'!BD150*$B$10/BE$10)</f>
        <v>7.6073373015873029</v>
      </c>
      <c r="BF150" s="35">
        <f>IF('Historic - uncorrected'!BE150&lt;0,"",'Historic - uncorrected'!BE150*$B$10/BF$10)</f>
        <v>0</v>
      </c>
      <c r="BG150" s="35">
        <f>IF('Historic - uncorrected'!BF150&lt;0,"",'Historic - uncorrected'!BF150*$B$10/BG$10)</f>
        <v>0</v>
      </c>
      <c r="BH150" s="35">
        <f>IF('Historic - uncorrected'!BG150&lt;0,"",'Historic - uncorrected'!BG150*$B$10/BH$10)</f>
        <v>0</v>
      </c>
      <c r="BI150" s="35">
        <f>IF('Historic - uncorrected'!BH150&lt;0,"",'Historic - uncorrected'!BH150*$B$10/BI$10)</f>
        <v>1.4965253708040596</v>
      </c>
      <c r="BJ150" s="35">
        <f>IF('Historic - uncorrected'!BI150&lt;0,"",'Historic - uncorrected'!BI150*$B$10/BJ$10)</f>
        <v>0</v>
      </c>
      <c r="BK150" s="35">
        <f>IF('Historic - uncorrected'!BJ150&lt;0,"",'Historic - uncorrected'!BJ150*$B$10/BK$10)</f>
        <v>0</v>
      </c>
      <c r="BL150" s="35">
        <f>IF('Historic - uncorrected'!BK150&lt;0,"",'Historic - uncorrected'!BK150*$B$10/BL$10)</f>
        <v>0</v>
      </c>
      <c r="BM150" s="35">
        <f>IF('Historic - uncorrected'!BL150&lt;0,"",'Historic - uncorrected'!BL150*$B$10/BM$10)</f>
        <v>0</v>
      </c>
      <c r="BN150" s="35">
        <f>IF('Historic - uncorrected'!BM150&lt;0,"",'Historic - uncorrected'!BM150*$B$10/BN$10)</f>
        <v>0</v>
      </c>
      <c r="BO150" s="35">
        <f>IF('Historic - uncorrected'!BN150&lt;0,"",'Historic - uncorrected'!BN150*$B$10/BO$10)</f>
        <v>0</v>
      </c>
      <c r="BP150" s="35">
        <f>IF('Historic - uncorrected'!BO150&lt;0,"",'Historic - uncorrected'!BO150*$B$10/BP$10)</f>
        <v>0</v>
      </c>
      <c r="BQ150" s="35">
        <f>IF('Historic - uncorrected'!BP150&lt;0,"",'Historic - uncorrected'!BP150*$B$10/BQ$10)</f>
        <v>0</v>
      </c>
      <c r="BR150" s="35">
        <f>IF('Historic - uncorrected'!BQ150&lt;0,"",'Historic - uncorrected'!BQ150*$B$10/BR$10)</f>
        <v>0</v>
      </c>
      <c r="BS150" s="35">
        <f>IF('Historic - uncorrected'!BR150&lt;0,"",'Historic - uncorrected'!BR150*$B$10/BS$10)</f>
        <v>0</v>
      </c>
      <c r="BT150" s="35">
        <f>IF('Historic - uncorrected'!BS150&lt;0,"",'Historic - uncorrected'!BS150*$B$10/BT$10)</f>
        <v>0</v>
      </c>
      <c r="BU150" s="35">
        <f>IF('Historic - uncorrected'!BT150&lt;0,"",'Historic - uncorrected'!BT150*$B$10/BU$10)</f>
        <v>0</v>
      </c>
      <c r="BV150" s="35">
        <f>IF('Historic - uncorrected'!BU150&lt;0,"",'Historic - uncorrected'!BU150*$B$10/BV$10)</f>
        <v>0</v>
      </c>
      <c r="BW150" s="28">
        <f t="shared" si="6"/>
        <v>7</v>
      </c>
      <c r="BY150" s="5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</row>
    <row r="151" spans="1:93" s="4" customFormat="1" ht="13.5" customHeight="1" x14ac:dyDescent="0.25">
      <c r="A151" s="30" t="s">
        <v>139</v>
      </c>
      <c r="B151" s="23">
        <f t="shared" si="5"/>
        <v>0.16814560076458146</v>
      </c>
      <c r="C151" s="35">
        <v>0</v>
      </c>
      <c r="D151" s="35">
        <f>IF('Historic - uncorrected'!C151&lt;0,"",'Historic - uncorrected'!C151*$B$10/D$10)</f>
        <v>0</v>
      </c>
      <c r="E151" s="35">
        <f>IF('Historic - uncorrected'!D151&lt;0,"",'Historic - uncorrected'!D151*$B$10/E$10)</f>
        <v>0</v>
      </c>
      <c r="F151" s="35">
        <f>IF('Historic - uncorrected'!E151&lt;0,"",'Historic - uncorrected'!E151*$B$10/F$10)</f>
        <v>0</v>
      </c>
      <c r="G151" s="35">
        <f>IF('Historic - uncorrected'!F151&lt;0,"",'Historic - uncorrected'!F151*$B$10/G$10)</f>
        <v>0</v>
      </c>
      <c r="H151" s="35">
        <f>IF('Historic - uncorrected'!G151&lt;0,"",'Historic - uncorrected'!G151*$B$10/H$10)</f>
        <v>0</v>
      </c>
      <c r="I151" s="35">
        <f>IF('Historic - uncorrected'!H151&lt;0,"",'Historic - uncorrected'!H151*$B$10/I$10)</f>
        <v>0</v>
      </c>
      <c r="J151" s="35">
        <f>IF('Historic - uncorrected'!I151&lt;0,"",'Historic - uncorrected'!I151*$B$10/J$10)</f>
        <v>0</v>
      </c>
      <c r="K151" s="35">
        <f>IF('Historic - uncorrected'!J151&lt;0,"",'Historic - uncorrected'!J151*$B$10/K$10)</f>
        <v>0</v>
      </c>
      <c r="L151" s="35">
        <f>IF('Historic - uncorrected'!K151&lt;0,"",'Historic - uncorrected'!K151*$B$10/L$10)</f>
        <v>0</v>
      </c>
      <c r="M151" s="35">
        <f>IF('Historic - uncorrected'!L151&lt;0,"",'Historic - uncorrected'!L151*$B$10/M$10)</f>
        <v>0</v>
      </c>
      <c r="N151" s="35">
        <f>IF('Historic - uncorrected'!M151&lt;0,"",'Historic - uncorrected'!M151*$B$10/N$10)</f>
        <v>0.95991637874918656</v>
      </c>
      <c r="O151" s="35">
        <f>IF('Historic - uncorrected'!N151&lt;0,"",'Historic - uncorrected'!N151*$B$10/O$10)</f>
        <v>2.8827804511278199</v>
      </c>
      <c r="P151" s="35">
        <f>IF('Historic - uncorrected'!O151&lt;0,"",'Historic - uncorrected'!O151*$B$10/P$10)</f>
        <v>0</v>
      </c>
      <c r="Q151" s="35">
        <f>IF('Historic - uncorrected'!P151&lt;0,"",'Historic - uncorrected'!P151*$B$10/Q$10)</f>
        <v>0</v>
      </c>
      <c r="R151" s="35">
        <f>IF('Historic - uncorrected'!Q151&lt;0,"",'Historic - uncorrected'!Q151*$B$10/R$10)</f>
        <v>0</v>
      </c>
      <c r="S151" s="35">
        <f>IF('Historic - uncorrected'!R151&lt;0,"",'Historic - uncorrected'!R151*$B$10/S$10)</f>
        <v>0</v>
      </c>
      <c r="T151" s="35">
        <f>IF('Historic - uncorrected'!S151&lt;0,"",'Historic - uncorrected'!S151*$B$10/T$10)</f>
        <v>0</v>
      </c>
      <c r="U151" s="35">
        <f>IF('Historic - uncorrected'!T151&lt;0,"",'Historic - uncorrected'!T151*$B$10/U$10)</f>
        <v>0</v>
      </c>
      <c r="V151" s="35">
        <f>IF('Historic - uncorrected'!U151&lt;0,"",'Historic - uncorrected'!U151*$B$10/V$10)</f>
        <v>0</v>
      </c>
      <c r="W151" s="35">
        <f>IF('Historic - uncorrected'!V151&lt;0,"",'Historic - uncorrected'!V151*$B$10/W$10)</f>
        <v>0</v>
      </c>
      <c r="X151" s="35">
        <f>IF('Historic - uncorrected'!W151&lt;0,"",'Historic - uncorrected'!W151*$B$10/X$10)</f>
        <v>0</v>
      </c>
      <c r="Y151" s="35">
        <f>IF('Historic - uncorrected'!X151&lt;0,"",'Historic - uncorrected'!X151*$B$10/Y$10)</f>
        <v>0</v>
      </c>
      <c r="Z151" s="35">
        <f>IF('Historic - uncorrected'!Y151&lt;0,"",'Historic - uncorrected'!Y151*$B$10/Z$10)</f>
        <v>0</v>
      </c>
      <c r="AA151" s="35">
        <f>IF('Historic - uncorrected'!Z151&lt;0,"",'Historic - uncorrected'!Z151*$B$10/AA$10)</f>
        <v>0</v>
      </c>
      <c r="AB151" s="35">
        <f>IF('Historic - uncorrected'!AA151&lt;0,"",'Historic - uncorrected'!AA151*$B$10/AB$10)</f>
        <v>0</v>
      </c>
      <c r="AC151" s="35">
        <f>IF('Historic - uncorrected'!AB151&lt;0,"",'Historic - uncorrected'!AB151*$B$10/AC$10)</f>
        <v>0</v>
      </c>
      <c r="AD151" s="35">
        <f>IF('Historic - uncorrected'!AC151&lt;0,"",'Historic - uncorrected'!AC151*$B$10/AD$10)</f>
        <v>0</v>
      </c>
      <c r="AE151" s="35">
        <f>IF('Historic - uncorrected'!AD151&lt;0,"",'Historic - uncorrected'!AD151*$B$10/AE$10)</f>
        <v>0</v>
      </c>
      <c r="AF151" s="35">
        <f>IF('Historic - uncorrected'!AE151&lt;0,"",'Historic - uncorrected'!AE151*$B$10/AF$10)</f>
        <v>0</v>
      </c>
      <c r="AG151" s="35">
        <f>IF('Historic - uncorrected'!AF151&lt;0,"",'Historic - uncorrected'!AF151*$B$10/AG$10)</f>
        <v>0</v>
      </c>
      <c r="AH151" s="35">
        <f>IF('Historic - uncorrected'!AG151&lt;0,"",'Historic - uncorrected'!AG151*$B$10/AH$10)</f>
        <v>0.81689528070736139</v>
      </c>
      <c r="AI151" s="35">
        <f>IF('Historic - uncorrected'!AH151&lt;0,"",'Historic - uncorrected'!AH151*$B$10/AI$10)</f>
        <v>0</v>
      </c>
      <c r="AJ151" s="35">
        <f>IF('Historic - uncorrected'!AI151&lt;0,"",'Historic - uncorrected'!AI151*$B$10/AJ$10)</f>
        <v>0</v>
      </c>
      <c r="AK151" s="35">
        <f>IF('Historic - uncorrected'!AJ151&lt;0,"",'Historic - uncorrected'!AJ151*$B$10/AK$10)</f>
        <v>0</v>
      </c>
      <c r="AL151" s="35">
        <f>IF('Historic - uncorrected'!AK151&lt;0,"",'Historic - uncorrected'!AK151*$B$10/AL$10)</f>
        <v>0</v>
      </c>
      <c r="AM151" s="35">
        <f>IF('Historic - uncorrected'!AL151&lt;0,"",'Historic - uncorrected'!AL151*$B$10/AM$10)</f>
        <v>0</v>
      </c>
      <c r="AN151" s="35">
        <f>IF('Historic - uncorrected'!AM151&lt;0,"",'Historic - uncorrected'!AM151*$B$10/AN$10)</f>
        <v>0</v>
      </c>
      <c r="AO151" s="35">
        <f>IF('Historic - uncorrected'!AN151&lt;0,"",'Historic - uncorrected'!AN151*$B$10/AO$10)</f>
        <v>0</v>
      </c>
      <c r="AP151" s="35">
        <f>IF('Historic - uncorrected'!AO151&lt;0,"",'Historic - uncorrected'!AO151*$B$10/AP$10)</f>
        <v>0</v>
      </c>
      <c r="AQ151" s="35">
        <f>IF('Historic - uncorrected'!AP151&lt;0,"",'Historic - uncorrected'!AP151*$B$10/AQ$10)</f>
        <v>0</v>
      </c>
      <c r="AR151" s="35">
        <f>IF('Historic - uncorrected'!AQ151&lt;0,"",'Historic - uncorrected'!AQ151*$B$10/AR$10)</f>
        <v>0</v>
      </c>
      <c r="AS151" s="35">
        <f>IF('Historic - uncorrected'!AR151&lt;0,"",'Historic - uncorrected'!AR151*$B$10/AS$10)</f>
        <v>0</v>
      </c>
      <c r="AT151" s="35">
        <f>IF('Historic - uncorrected'!AS151&lt;0,"",'Historic - uncorrected'!AS151*$B$10/AT$10)</f>
        <v>0</v>
      </c>
      <c r="AU151" s="35">
        <f>IF('Historic - uncorrected'!AT151&lt;0,"",'Historic - uncorrected'!AT151*$B$10/AU$10)</f>
        <v>2.9134483282674775</v>
      </c>
      <c r="AV151" s="35">
        <f>IF('Historic - uncorrected'!AU151&lt;0,"",'Historic - uncorrected'!AU151*$B$10/AV$10)</f>
        <v>0</v>
      </c>
      <c r="AW151" s="35">
        <f>IF('Historic - uncorrected'!AV151&lt;0,"",'Historic - uncorrected'!AV151*$B$10/AW$10)</f>
        <v>0</v>
      </c>
      <c r="AX151" s="35">
        <f>IF('Historic - uncorrected'!AW151&lt;0,"",'Historic - uncorrected'!AW151*$B$10/AX$10)</f>
        <v>0</v>
      </c>
      <c r="AY151" s="35">
        <f>IF('Historic - uncorrected'!AX151&lt;0,"",'Historic - uncorrected'!AX151*$B$10/AY$10)</f>
        <v>0</v>
      </c>
      <c r="AZ151" s="35">
        <f>IF('Historic - uncorrected'!AY151&lt;0,"",'Historic - uncorrected'!AY151*$B$10/AZ$10)</f>
        <v>0</v>
      </c>
      <c r="BA151" s="35">
        <f>IF('Historic - uncorrected'!AZ151&lt;0,"",'Historic - uncorrected'!AZ151*$B$10/BA$10)</f>
        <v>0</v>
      </c>
      <c r="BB151" s="35">
        <f>IF('Historic - uncorrected'!BA151&lt;0,"",'Historic - uncorrected'!BA151*$B$10/BB$10)</f>
        <v>0</v>
      </c>
      <c r="BC151" s="35">
        <f>IF('Historic - uncorrected'!BB151&lt;0,"",'Historic - uncorrected'!BB151*$B$10/BC$10)</f>
        <v>0</v>
      </c>
      <c r="BD151" s="35">
        <f>IF('Historic - uncorrected'!BC151&lt;0,"",'Historic - uncorrected'!BC151*$B$10/BD$10)</f>
        <v>0</v>
      </c>
      <c r="BE151" s="35">
        <f>IF('Historic - uncorrected'!BD151&lt;0,"",'Historic - uncorrected'!BD151*$B$10/BE$10)</f>
        <v>0</v>
      </c>
      <c r="BF151" s="35">
        <f>IF('Historic - uncorrected'!BE151&lt;0,"",'Historic - uncorrected'!BE151*$B$10/BF$10)</f>
        <v>0</v>
      </c>
      <c r="BG151" s="35">
        <f>IF('Historic - uncorrected'!BF151&lt;0,"",'Historic - uncorrected'!BF151*$B$10/BG$10)</f>
        <v>0</v>
      </c>
      <c r="BH151" s="35">
        <f>IF('Historic - uncorrected'!BG151&lt;0,"",'Historic - uncorrected'!BG151*$B$10/BH$10)</f>
        <v>0</v>
      </c>
      <c r="BI151" s="35">
        <f>IF('Historic - uncorrected'!BH151&lt;0,"",'Historic - uncorrected'!BH151*$B$10/BI$10)</f>
        <v>0</v>
      </c>
      <c r="BJ151" s="35">
        <f>IF('Historic - uncorrected'!BI151&lt;0,"",'Historic - uncorrected'!BI151*$B$10/BJ$10)</f>
        <v>0</v>
      </c>
      <c r="BK151" s="35">
        <f>IF('Historic - uncorrected'!BJ151&lt;0,"",'Historic - uncorrected'!BJ151*$B$10/BK$10)</f>
        <v>0</v>
      </c>
      <c r="BL151" s="35">
        <f>IF('Historic - uncorrected'!BK151&lt;0,"",'Historic - uncorrected'!BK151*$B$10/BL$10)</f>
        <v>0</v>
      </c>
      <c r="BM151" s="35">
        <f>IF('Historic - uncorrected'!BL151&lt;0,"",'Historic - uncorrected'!BL151*$B$10/BM$10)</f>
        <v>0</v>
      </c>
      <c r="BN151" s="35">
        <f>IF('Historic - uncorrected'!BM151&lt;0,"",'Historic - uncorrected'!BM151*$B$10/BN$10)</f>
        <v>0</v>
      </c>
      <c r="BO151" s="35">
        <f>IF('Historic - uncorrected'!BN151&lt;0,"",'Historic - uncorrected'!BN151*$B$10/BO$10)</f>
        <v>0</v>
      </c>
      <c r="BP151" s="35">
        <f>IF('Historic - uncorrected'!BO151&lt;0,"",'Historic - uncorrected'!BO151*$B$10/BP$10)</f>
        <v>0</v>
      </c>
      <c r="BQ151" s="35">
        <f>IF('Historic - uncorrected'!BP151&lt;0,"",'Historic - uncorrected'!BP151*$B$10/BQ$10)</f>
        <v>0</v>
      </c>
      <c r="BR151" s="35">
        <f>IF('Historic - uncorrected'!BQ151&lt;0,"",'Historic - uncorrected'!BQ151*$B$10/BR$10)</f>
        <v>4.197151614668857</v>
      </c>
      <c r="BS151" s="35" t="str">
        <f>IF('Historic - uncorrected'!BR151&lt;0,"",'Historic - uncorrected'!BR151*$B$10/BS$10)</f>
        <v/>
      </c>
      <c r="BT151" s="35">
        <f>IF('Historic - uncorrected'!BS151&lt;0,"",'Historic - uncorrected'!BS151*$B$10/BT$10)</f>
        <v>0</v>
      </c>
      <c r="BU151" s="35">
        <f>IF('Historic - uncorrected'!BT151&lt;0,"",'Historic - uncorrected'!BT151*$B$10/BU$10)</f>
        <v>0</v>
      </c>
      <c r="BV151" s="35">
        <f>IF('Historic - uncorrected'!BU151&lt;0,"",'Historic - uncorrected'!BU151*$B$10/BV$10)</f>
        <v>0</v>
      </c>
      <c r="BW151" s="28">
        <f t="shared" si="6"/>
        <v>5</v>
      </c>
      <c r="BY151" s="5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</row>
    <row r="152" spans="1:93" s="4" customFormat="1" ht="13.5" customHeight="1" x14ac:dyDescent="0.25">
      <c r="A152" s="22" t="s">
        <v>140</v>
      </c>
      <c r="B152" s="23">
        <f t="shared" si="5"/>
        <v>0.26238208679039471</v>
      </c>
      <c r="C152" s="35">
        <v>0</v>
      </c>
      <c r="D152" s="35" t="str">
        <f>IF('Historic - uncorrected'!C152&lt;0,"",'Historic - uncorrected'!C152*$B$10/D$10)</f>
        <v/>
      </c>
      <c r="E152" s="35">
        <f>IF('Historic - uncorrected'!D152&lt;0,"",'Historic - uncorrected'!D152*$B$10/E$10)</f>
        <v>0</v>
      </c>
      <c r="F152" s="35" t="str">
        <f>IF('Historic - uncorrected'!E152&lt;0,"",'Historic - uncorrected'!E152*$B$10/F$10)</f>
        <v/>
      </c>
      <c r="G152" s="35">
        <f>IF('Historic - uncorrected'!F152&lt;0,"",'Historic - uncorrected'!F152*$B$10/G$10)</f>
        <v>1.0466812262837488</v>
      </c>
      <c r="H152" s="35">
        <f>IF('Historic - uncorrected'!G152&lt;0,"",'Historic - uncorrected'!G152*$B$10/H$10)</f>
        <v>0</v>
      </c>
      <c r="I152" s="35">
        <f>IF('Historic - uncorrected'!H152&lt;0,"",'Historic - uncorrected'!H152*$B$10/I$10)</f>
        <v>1.0563912239662978</v>
      </c>
      <c r="J152" s="35">
        <f>IF('Historic - uncorrected'!I152&lt;0,"",'Historic - uncorrected'!I152*$B$10/J$10)</f>
        <v>0</v>
      </c>
      <c r="K152" s="35">
        <f>IF('Historic - uncorrected'!J152&lt;0,"",'Historic - uncorrected'!J152*$B$10/K$10)</f>
        <v>0.97634275528393188</v>
      </c>
      <c r="L152" s="35">
        <f>IF('Historic - uncorrected'!K152&lt;0,"",'Historic - uncorrected'!K152*$B$10/L$10)</f>
        <v>0</v>
      </c>
      <c r="M152" s="35">
        <f>IF('Historic - uncorrected'!L152&lt;0,"",'Historic - uncorrected'!L152*$B$10/M$10)</f>
        <v>0</v>
      </c>
      <c r="N152" s="35">
        <f>IF('Historic - uncorrected'!M152&lt;0,"",'Historic - uncorrected'!M152*$B$10/N$10)</f>
        <v>0</v>
      </c>
      <c r="O152" s="35">
        <f>IF('Historic - uncorrected'!N152&lt;0,"",'Historic - uncorrected'!N152*$B$10/O$10)</f>
        <v>0</v>
      </c>
      <c r="P152" s="35" t="str">
        <f>IF('Historic - uncorrected'!O152&lt;0,"",'Historic - uncorrected'!O152*$B$10/P$10)</f>
        <v/>
      </c>
      <c r="Q152" s="35">
        <f>IF('Historic - uncorrected'!P152&lt;0,"",'Historic - uncorrected'!P152*$B$10/Q$10)</f>
        <v>0</v>
      </c>
      <c r="R152" s="35" t="str">
        <f>IF('Historic - uncorrected'!Q152&lt;0,"",'Historic - uncorrected'!Q152*$B$10/R$10)</f>
        <v/>
      </c>
      <c r="S152" s="35">
        <f>IF('Historic - uncorrected'!R152&lt;0,"",'Historic - uncorrected'!R152*$B$10/S$10)</f>
        <v>0</v>
      </c>
      <c r="T152" s="35">
        <f>IF('Historic - uncorrected'!S152&lt;0,"",'Historic - uncorrected'!S152*$B$10/T$10)</f>
        <v>0</v>
      </c>
      <c r="U152" s="35">
        <f>IF('Historic - uncorrected'!T152&lt;0,"",'Historic - uncorrected'!T152*$B$10/U$10)</f>
        <v>0</v>
      </c>
      <c r="V152" s="35">
        <f>IF('Historic - uncorrected'!U152&lt;0,"",'Historic - uncorrected'!U152*$B$10/V$10)</f>
        <v>0</v>
      </c>
      <c r="W152" s="35">
        <f>IF('Historic - uncorrected'!V152&lt;0,"",'Historic - uncorrected'!V152*$B$10/W$10)</f>
        <v>0</v>
      </c>
      <c r="X152" s="35">
        <f>IF('Historic - uncorrected'!W152&lt;0,"",'Historic - uncorrected'!W152*$B$10/X$10)</f>
        <v>0.71041282193811384</v>
      </c>
      <c r="Y152" s="35">
        <f>IF('Historic - uncorrected'!X152&lt;0,"",'Historic - uncorrected'!X152*$B$10/Y$10)</f>
        <v>0.82763415792427597</v>
      </c>
      <c r="Z152" s="35">
        <f>IF('Historic - uncorrected'!Y152&lt;0,"",'Historic - uncorrected'!Y152*$B$10/Z$10)</f>
        <v>0</v>
      </c>
      <c r="AA152" s="35">
        <f>IF('Historic - uncorrected'!Z152&lt;0,"",'Historic - uncorrected'!Z152*$B$10/AA$10)</f>
        <v>0</v>
      </c>
      <c r="AB152" s="35">
        <f>IF('Historic - uncorrected'!AA152&lt;0,"",'Historic - uncorrected'!AA152*$B$10/AB$10)</f>
        <v>0</v>
      </c>
      <c r="AC152" s="35">
        <f>IF('Historic - uncorrected'!AB152&lt;0,"",'Historic - uncorrected'!AB152*$B$10/AC$10)</f>
        <v>0.8224148434148435</v>
      </c>
      <c r="AD152" s="35">
        <f>IF('Historic - uncorrected'!AC152&lt;0,"",'Historic - uncorrected'!AC152*$B$10/AD$10)</f>
        <v>0</v>
      </c>
      <c r="AE152" s="35">
        <f>IF('Historic - uncorrected'!AD152&lt;0,"",'Historic - uncorrected'!AD152*$B$10/AE$10)</f>
        <v>2.2265377468060397</v>
      </c>
      <c r="AF152" s="35">
        <f>IF('Historic - uncorrected'!AE152&lt;0,"",'Historic - uncorrected'!AE152*$B$10/AF$10)</f>
        <v>0.72972060446880604</v>
      </c>
      <c r="AG152" s="35">
        <f>IF('Historic - uncorrected'!AF152&lt;0,"",'Historic - uncorrected'!AF152*$B$10/AG$10)</f>
        <v>0</v>
      </c>
      <c r="AH152" s="35">
        <f>IF('Historic - uncorrected'!AG152&lt;0,"",'Historic - uncorrected'!AG152*$B$10/AH$10)</f>
        <v>0</v>
      </c>
      <c r="AI152" s="35">
        <f>IF('Historic - uncorrected'!AH152&lt;0,"",'Historic - uncorrected'!AH152*$B$10/AI$10)</f>
        <v>0</v>
      </c>
      <c r="AJ152" s="35">
        <f>IF('Historic - uncorrected'!AI152&lt;0,"",'Historic - uncorrected'!AI152*$B$10/AJ$10)</f>
        <v>0</v>
      </c>
      <c r="AK152" s="35">
        <f>IF('Historic - uncorrected'!AJ152&lt;0,"",'Historic - uncorrected'!AJ152*$B$10/AK$10)</f>
        <v>0</v>
      </c>
      <c r="AL152" s="35">
        <f>IF('Historic - uncorrected'!AK152&lt;0,"",'Historic - uncorrected'!AK152*$B$10/AL$10)</f>
        <v>0</v>
      </c>
      <c r="AM152" s="35">
        <f>IF('Historic - uncorrected'!AL152&lt;0,"",'Historic - uncorrected'!AL152*$B$10/AM$10)</f>
        <v>0.8224148434148435</v>
      </c>
      <c r="AN152" s="35">
        <f>IF('Historic - uncorrected'!AM152&lt;0,"",'Historic - uncorrected'!AM152*$B$10/AN$10)</f>
        <v>0</v>
      </c>
      <c r="AO152" s="35">
        <f>IF('Historic - uncorrected'!AN152&lt;0,"",'Historic - uncorrected'!AN152*$B$10/AO$10)</f>
        <v>0</v>
      </c>
      <c r="AP152" s="35">
        <f>IF('Historic - uncorrected'!AO152&lt;0,"",'Historic - uncorrected'!AO152*$B$10/AP$10)</f>
        <v>0</v>
      </c>
      <c r="AQ152" s="35">
        <f>IF('Historic - uncorrected'!AP152&lt;0,"",'Historic - uncorrected'!AP152*$B$10/AQ$10)</f>
        <v>0</v>
      </c>
      <c r="AR152" s="35">
        <f>IF('Historic - uncorrected'!AQ152&lt;0,"",'Historic - uncorrected'!AQ152*$B$10/AR$10)</f>
        <v>0</v>
      </c>
      <c r="AS152" s="35">
        <f>IF('Historic - uncorrected'!AR152&lt;0,"",'Historic - uncorrected'!AR152*$B$10/AS$10)</f>
        <v>1.0765099955076372</v>
      </c>
      <c r="AT152" s="35">
        <f>IF('Historic - uncorrected'!AS152&lt;0,"",'Historic - uncorrected'!AS152*$B$10/AT$10)</f>
        <v>0</v>
      </c>
      <c r="AU152" s="35">
        <f>IF('Historic - uncorrected'!AT152&lt;0,"",'Historic - uncorrected'!AT152*$B$10/AU$10)</f>
        <v>0</v>
      </c>
      <c r="AV152" s="35">
        <f>IF('Historic - uncorrected'!AU152&lt;0,"",'Historic - uncorrected'!AU152*$B$10/AV$10)</f>
        <v>0</v>
      </c>
      <c r="AW152" s="35">
        <f>IF('Historic - uncorrected'!AV152&lt;0,"",'Historic - uncorrected'!AV152*$B$10/AW$10)</f>
        <v>0</v>
      </c>
      <c r="AX152" s="35">
        <f>IF('Historic - uncorrected'!AW152&lt;0,"",'Historic - uncorrected'!AW152*$B$10/AX$10)</f>
        <v>0</v>
      </c>
      <c r="AY152" s="35">
        <f>IF('Historic - uncorrected'!AX152&lt;0,"",'Historic - uncorrected'!AX152*$B$10/AY$10)</f>
        <v>0</v>
      </c>
      <c r="AZ152" s="35">
        <f>IF('Historic - uncorrected'!AY152&lt;0,"",'Historic - uncorrected'!AY152*$B$10/AZ$10)</f>
        <v>0</v>
      </c>
      <c r="BA152" s="35">
        <f>IF('Historic - uncorrected'!AZ152&lt;0,"",'Historic - uncorrected'!AZ152*$B$10/BA$10)</f>
        <v>0</v>
      </c>
      <c r="BB152" s="35">
        <f>IF('Historic - uncorrected'!BA152&lt;0,"",'Historic - uncorrected'!BA152*$B$10/BB$10)</f>
        <v>0</v>
      </c>
      <c r="BC152" s="35">
        <f>IF('Historic - uncorrected'!BB152&lt;0,"",'Historic - uncorrected'!BB152*$B$10/BC$10)</f>
        <v>0</v>
      </c>
      <c r="BD152" s="35">
        <f>IF('Historic - uncorrected'!BC152&lt;0,"",'Historic - uncorrected'!BC152*$B$10/BD$10)</f>
        <v>0</v>
      </c>
      <c r="BE152" s="35">
        <f>IF('Historic - uncorrected'!BD152&lt;0,"",'Historic - uncorrected'!BD152*$B$10/BE$10)</f>
        <v>0</v>
      </c>
      <c r="BF152" s="35">
        <f>IF('Historic - uncorrected'!BE152&lt;0,"",'Historic - uncorrected'!BE152*$B$10/BF$10)</f>
        <v>0</v>
      </c>
      <c r="BG152" s="35">
        <f>IF('Historic - uncorrected'!BF152&lt;0,"",'Historic - uncorrected'!BF152*$B$10/BG$10)</f>
        <v>0</v>
      </c>
      <c r="BH152" s="35">
        <f>IF('Historic - uncorrected'!BG152&lt;0,"",'Historic - uncorrected'!BG152*$B$10/BH$10)</f>
        <v>0</v>
      </c>
      <c r="BI152" s="35">
        <f>IF('Historic - uncorrected'!BH152&lt;0,"",'Historic - uncorrected'!BH152*$B$10/BI$10)</f>
        <v>0</v>
      </c>
      <c r="BJ152" s="35">
        <f>IF('Historic - uncorrected'!BI152&lt;0,"",'Historic - uncorrected'!BI152*$B$10/BJ$10)</f>
        <v>0</v>
      </c>
      <c r="BK152" s="35">
        <f>IF('Historic - uncorrected'!BJ152&lt;0,"",'Historic - uncorrected'!BJ152*$B$10/BK$10)</f>
        <v>0</v>
      </c>
      <c r="BL152" s="35">
        <f>IF('Historic - uncorrected'!BK152&lt;0,"",'Historic - uncorrected'!BK152*$B$10/BL$10)</f>
        <v>0</v>
      </c>
      <c r="BM152" s="35">
        <f>IF('Historic - uncorrected'!BL152&lt;0,"",'Historic - uncorrected'!BL152*$B$10/BM$10)</f>
        <v>0</v>
      </c>
      <c r="BN152" s="35">
        <f>IF('Historic - uncorrected'!BM152&lt;0,"",'Historic - uncorrected'!BM152*$B$10/BN$10)</f>
        <v>0</v>
      </c>
      <c r="BO152" s="35">
        <f>IF('Historic - uncorrected'!BN152&lt;0,"",'Historic - uncorrected'!BN152*$B$10/BO$10)</f>
        <v>7.0221575091575099</v>
      </c>
      <c r="BP152" s="35">
        <f>IF('Historic - uncorrected'!BO152&lt;0,"",'Historic - uncorrected'!BO152*$B$10/BP$10)</f>
        <v>0</v>
      </c>
      <c r="BQ152" s="35" t="str">
        <f>IF('Historic - uncorrected'!BP152&lt;0,"",'Historic - uncorrected'!BP152*$B$10/BQ$10)</f>
        <v/>
      </c>
      <c r="BR152" s="35">
        <f>IF('Historic - uncorrected'!BQ152&lt;0,"",'Historic - uncorrected'!BQ152*$B$10/BR$10)</f>
        <v>0</v>
      </c>
      <c r="BS152" s="35">
        <f>IF('Historic - uncorrected'!BR152&lt;0,"",'Historic - uncorrected'!BR152*$B$10/BS$10)</f>
        <v>0</v>
      </c>
      <c r="BT152" s="35">
        <f>IF('Historic - uncorrected'!BS152&lt;0,"",'Historic - uncorrected'!BS152*$B$10/BT$10)</f>
        <v>0</v>
      </c>
      <c r="BU152" s="35">
        <f>IF('Historic - uncorrected'!BT152&lt;0,"",'Historic - uncorrected'!BT152*$B$10/BU$10)</f>
        <v>0</v>
      </c>
      <c r="BV152" s="35">
        <f>IF('Historic - uncorrected'!BU152&lt;0,"",'Historic - uncorrected'!BU152*$B$10/BV$10)</f>
        <v>0</v>
      </c>
      <c r="BW152" s="28">
        <f t="shared" si="6"/>
        <v>11</v>
      </c>
      <c r="BY152" s="5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</row>
    <row r="153" spans="1:93" s="4" customFormat="1" ht="13.5" hidden="1" customHeight="1" x14ac:dyDescent="0.25">
      <c r="A153" s="30" t="s">
        <v>141</v>
      </c>
      <c r="B153" s="23">
        <f t="shared" si="5"/>
        <v>0</v>
      </c>
      <c r="C153" s="35">
        <v>0</v>
      </c>
      <c r="D153" s="35">
        <f>IF('Historic - uncorrected'!C153&lt;0,"",'Historic - uncorrected'!C153*$B$10/D$10)</f>
        <v>0</v>
      </c>
      <c r="E153" s="35">
        <f>IF('Historic - uncorrected'!D153&lt;0,"",'Historic - uncorrected'!D153*$B$10/E$10)</f>
        <v>0</v>
      </c>
      <c r="F153" s="35">
        <f>IF('Historic - uncorrected'!E153&lt;0,"",'Historic - uncorrected'!E153*$B$10/F$10)</f>
        <v>0</v>
      </c>
      <c r="G153" s="35">
        <f>IF('Historic - uncorrected'!F153&lt;0,"",'Historic - uncorrected'!F153*$B$10/G$10)</f>
        <v>0</v>
      </c>
      <c r="H153" s="35">
        <f>IF('Historic - uncorrected'!G153&lt;0,"",'Historic - uncorrected'!G153*$B$10/H$10)</f>
        <v>0</v>
      </c>
      <c r="I153" s="35">
        <f>IF('Historic - uncorrected'!H153&lt;0,"",'Historic - uncorrected'!H153*$B$10/I$10)</f>
        <v>0</v>
      </c>
      <c r="J153" s="35">
        <f>IF('Historic - uncorrected'!I153&lt;0,"",'Historic - uncorrected'!I153*$B$10/J$10)</f>
        <v>0</v>
      </c>
      <c r="K153" s="35">
        <f>IF('Historic - uncorrected'!J153&lt;0,"",'Historic - uncorrected'!J153*$B$10/K$10)</f>
        <v>0</v>
      </c>
      <c r="L153" s="35">
        <f>IF('Historic - uncorrected'!K153&lt;0,"",'Historic - uncorrected'!K153*$B$10/L$10)</f>
        <v>0</v>
      </c>
      <c r="M153" s="35">
        <f>IF('Historic - uncorrected'!L153&lt;0,"",'Historic - uncorrected'!L153*$B$10/M$10)</f>
        <v>0</v>
      </c>
      <c r="N153" s="35">
        <f>IF('Historic - uncorrected'!M153&lt;0,"",'Historic - uncorrected'!M153*$B$10/N$10)</f>
        <v>0</v>
      </c>
      <c r="O153" s="35">
        <f>IF('Historic - uncorrected'!N153&lt;0,"",'Historic - uncorrected'!N153*$B$10/O$10)</f>
        <v>0</v>
      </c>
      <c r="P153" s="35">
        <f>IF('Historic - uncorrected'!O153&lt;0,"",'Historic - uncorrected'!O153*$B$10/P$10)</f>
        <v>0</v>
      </c>
      <c r="Q153" s="35">
        <f>IF('Historic - uncorrected'!P153&lt;0,"",'Historic - uncorrected'!P153*$B$10/Q$10)</f>
        <v>0</v>
      </c>
      <c r="R153" s="35">
        <f>IF('Historic - uncorrected'!Q153&lt;0,"",'Historic - uncorrected'!Q153*$B$10/R$10)</f>
        <v>0</v>
      </c>
      <c r="S153" s="35">
        <f>IF('Historic - uncorrected'!R153&lt;0,"",'Historic - uncorrected'!R153*$B$10/S$10)</f>
        <v>0</v>
      </c>
      <c r="T153" s="35">
        <f>IF('Historic - uncorrected'!S153&lt;0,"",'Historic - uncorrected'!S153*$B$10/T$10)</f>
        <v>0</v>
      </c>
      <c r="U153" s="35">
        <f>IF('Historic - uncorrected'!T153&lt;0,"",'Historic - uncorrected'!T153*$B$10/U$10)</f>
        <v>0</v>
      </c>
      <c r="V153" s="35">
        <f>IF('Historic - uncorrected'!U153&lt;0,"",'Historic - uncorrected'!U153*$B$10/V$10)</f>
        <v>0</v>
      </c>
      <c r="W153" s="35">
        <f>IF('Historic - uncorrected'!V153&lt;0,"",'Historic - uncorrected'!V153*$B$10/W$10)</f>
        <v>0</v>
      </c>
      <c r="X153" s="35">
        <f>IF('Historic - uncorrected'!W153&lt;0,"",'Historic - uncorrected'!W153*$B$10/X$10)</f>
        <v>0</v>
      </c>
      <c r="Y153" s="35">
        <f>IF('Historic - uncorrected'!X153&lt;0,"",'Historic - uncorrected'!X153*$B$10/Y$10)</f>
        <v>0</v>
      </c>
      <c r="Z153" s="35">
        <f>IF('Historic - uncorrected'!Y153&lt;0,"",'Historic - uncorrected'!Y153*$B$10/Z$10)</f>
        <v>0</v>
      </c>
      <c r="AA153" s="35">
        <f>IF('Historic - uncorrected'!Z153&lt;0,"",'Historic - uncorrected'!Z153*$B$10/AA$10)</f>
        <v>0</v>
      </c>
      <c r="AB153" s="35">
        <f>IF('Historic - uncorrected'!AA153&lt;0,"",'Historic - uncorrected'!AA153*$B$10/AB$10)</f>
        <v>0</v>
      </c>
      <c r="AC153" s="35">
        <f>IF('Historic - uncorrected'!AB153&lt;0,"",'Historic - uncorrected'!AB153*$B$10/AC$10)</f>
        <v>0</v>
      </c>
      <c r="AD153" s="35">
        <f>IF('Historic - uncorrected'!AC153&lt;0,"",'Historic - uncorrected'!AC153*$B$10/AD$10)</f>
        <v>0</v>
      </c>
      <c r="AE153" s="35">
        <f>IF('Historic - uncorrected'!AD153&lt;0,"",'Historic - uncorrected'!AD153*$B$10/AE$10)</f>
        <v>0</v>
      </c>
      <c r="AF153" s="35" t="str">
        <f>IF('Historic - uncorrected'!AE153&lt;0,"",'Historic - uncorrected'!AE153*$B$10/AF$10)</f>
        <v/>
      </c>
      <c r="AG153" s="35">
        <f>IF('Historic - uncorrected'!AF153&lt;0,"",'Historic - uncorrected'!AF153*$B$10/AG$10)</f>
        <v>0</v>
      </c>
      <c r="AH153" s="35">
        <f>IF('Historic - uncorrected'!AG153&lt;0,"",'Historic - uncorrected'!AG153*$B$10/AH$10)</f>
        <v>0</v>
      </c>
      <c r="AI153" s="35">
        <f>IF('Historic - uncorrected'!AH153&lt;0,"",'Historic - uncorrected'!AH153*$B$10/AI$10)</f>
        <v>0</v>
      </c>
      <c r="AJ153" s="35">
        <f>IF('Historic - uncorrected'!AI153&lt;0,"",'Historic - uncorrected'!AI153*$B$10/AJ$10)</f>
        <v>0</v>
      </c>
      <c r="AK153" s="35">
        <f>IF('Historic - uncorrected'!AJ153&lt;0,"",'Historic - uncorrected'!AJ153*$B$10/AK$10)</f>
        <v>0</v>
      </c>
      <c r="AL153" s="35">
        <f>IF('Historic - uncorrected'!AK153&lt;0,"",'Historic - uncorrected'!AK153*$B$10/AL$10)</f>
        <v>0</v>
      </c>
      <c r="AM153" s="35">
        <f>IF('Historic - uncorrected'!AL153&lt;0,"",'Historic - uncorrected'!AL153*$B$10/AM$10)</f>
        <v>0</v>
      </c>
      <c r="AN153" s="35">
        <f>IF('Historic - uncorrected'!AM153&lt;0,"",'Historic - uncorrected'!AM153*$B$10/AN$10)</f>
        <v>0</v>
      </c>
      <c r="AO153" s="35">
        <f>IF('Historic - uncorrected'!AN153&lt;0,"",'Historic - uncorrected'!AN153*$B$10/AO$10)</f>
        <v>0</v>
      </c>
      <c r="AP153" s="35">
        <f>IF('Historic - uncorrected'!AO153&lt;0,"",'Historic - uncorrected'!AO153*$B$10/AP$10)</f>
        <v>0</v>
      </c>
      <c r="AQ153" s="35">
        <f>IF('Historic - uncorrected'!AP153&lt;0,"",'Historic - uncorrected'!AP153*$B$10/AQ$10)</f>
        <v>0</v>
      </c>
      <c r="AR153" s="35">
        <f>IF('Historic - uncorrected'!AQ153&lt;0,"",'Historic - uncorrected'!AQ153*$B$10/AR$10)</f>
        <v>0</v>
      </c>
      <c r="AS153" s="35">
        <f>IF('Historic - uncorrected'!AR153&lt;0,"",'Historic - uncorrected'!AR153*$B$10/AS$10)</f>
        <v>0</v>
      </c>
      <c r="AT153" s="35">
        <f>IF('Historic - uncorrected'!AS153&lt;0,"",'Historic - uncorrected'!AS153*$B$10/AT$10)</f>
        <v>0</v>
      </c>
      <c r="AU153" s="35">
        <f>IF('Historic - uncorrected'!AT153&lt;0,"",'Historic - uncorrected'!AT153*$B$10/AU$10)</f>
        <v>0</v>
      </c>
      <c r="AV153" s="35">
        <f>IF('Historic - uncorrected'!AU153&lt;0,"",'Historic - uncorrected'!AU153*$B$10/AV$10)</f>
        <v>0</v>
      </c>
      <c r="AW153" s="35">
        <f>IF('Historic - uncorrected'!AV153&lt;0,"",'Historic - uncorrected'!AV153*$B$10/AW$10)</f>
        <v>0</v>
      </c>
      <c r="AX153" s="35">
        <f>IF('Historic - uncorrected'!AW153&lt;0,"",'Historic - uncorrected'!AW153*$B$10/AX$10)</f>
        <v>0</v>
      </c>
      <c r="AY153" s="35">
        <f>IF('Historic - uncorrected'!AX153&lt;0,"",'Historic - uncorrected'!AX153*$B$10/AY$10)</f>
        <v>0</v>
      </c>
      <c r="AZ153" s="35">
        <f>IF('Historic - uncorrected'!AY153&lt;0,"",'Historic - uncorrected'!AY153*$B$10/AZ$10)</f>
        <v>0</v>
      </c>
      <c r="BA153" s="35">
        <f>IF('Historic - uncorrected'!AZ153&lt;0,"",'Historic - uncorrected'!AZ153*$B$10/BA$10)</f>
        <v>0</v>
      </c>
      <c r="BB153" s="35">
        <f>IF('Historic - uncorrected'!BA153&lt;0,"",'Historic - uncorrected'!BA153*$B$10/BB$10)</f>
        <v>0</v>
      </c>
      <c r="BC153" s="35">
        <f>IF('Historic - uncorrected'!BB153&lt;0,"",'Historic - uncorrected'!BB153*$B$10/BC$10)</f>
        <v>0</v>
      </c>
      <c r="BD153" s="35">
        <f>IF('Historic - uncorrected'!BC153&lt;0,"",'Historic - uncorrected'!BC153*$B$10/BD$10)</f>
        <v>0</v>
      </c>
      <c r="BE153" s="35">
        <f>IF('Historic - uncorrected'!BD153&lt;0,"",'Historic - uncorrected'!BD153*$B$10/BE$10)</f>
        <v>0</v>
      </c>
      <c r="BF153" s="35">
        <f>IF('Historic - uncorrected'!BE153&lt;0,"",'Historic - uncorrected'!BE153*$B$10/BF$10)</f>
        <v>0</v>
      </c>
      <c r="BG153" s="35">
        <f>IF('Historic - uncorrected'!BF153&lt;0,"",'Historic - uncorrected'!BF153*$B$10/BG$10)</f>
        <v>0</v>
      </c>
      <c r="BH153" s="35">
        <f>IF('Historic - uncorrected'!BG153&lt;0,"",'Historic - uncorrected'!BG153*$B$10/BH$10)</f>
        <v>0</v>
      </c>
      <c r="BI153" s="35">
        <f>IF('Historic - uncorrected'!BH153&lt;0,"",'Historic - uncorrected'!BH153*$B$10/BI$10)</f>
        <v>0</v>
      </c>
      <c r="BJ153" s="35">
        <f>IF('Historic - uncorrected'!BI153&lt;0,"",'Historic - uncorrected'!BI153*$B$10/BJ$10)</f>
        <v>0</v>
      </c>
      <c r="BK153" s="35">
        <f>IF('Historic - uncorrected'!BJ153&lt;0,"",'Historic - uncorrected'!BJ153*$B$10/BK$10)</f>
        <v>0</v>
      </c>
      <c r="BL153" s="35">
        <f>IF('Historic - uncorrected'!BK153&lt;0,"",'Historic - uncorrected'!BK153*$B$10/BL$10)</f>
        <v>0</v>
      </c>
      <c r="BM153" s="35">
        <f>IF('Historic - uncorrected'!BL153&lt;0,"",'Historic - uncorrected'!BL153*$B$10/BM$10)</f>
        <v>0</v>
      </c>
      <c r="BN153" s="35">
        <f>IF('Historic - uncorrected'!BM153&lt;0,"",'Historic - uncorrected'!BM153*$B$10/BN$10)</f>
        <v>0</v>
      </c>
      <c r="BO153" s="35">
        <f>IF('Historic - uncorrected'!BN153&lt;0,"",'Historic - uncorrected'!BN153*$B$10/BO$10)</f>
        <v>0</v>
      </c>
      <c r="BP153" s="35">
        <f>IF('Historic - uncorrected'!BO153&lt;0,"",'Historic - uncorrected'!BO153*$B$10/BP$10)</f>
        <v>0</v>
      </c>
      <c r="BQ153" s="35">
        <f>IF('Historic - uncorrected'!BP153&lt;0,"",'Historic - uncorrected'!BP153*$B$10/BQ$10)</f>
        <v>0</v>
      </c>
      <c r="BR153" s="35">
        <f>IF('Historic - uncorrected'!BQ153&lt;0,"",'Historic - uncorrected'!BQ153*$B$10/BR$10)</f>
        <v>0</v>
      </c>
      <c r="BS153" s="35">
        <f>IF('Historic - uncorrected'!BR153&lt;0,"",'Historic - uncorrected'!BR153*$B$10/BS$10)</f>
        <v>0</v>
      </c>
      <c r="BT153" s="35">
        <f>IF('Historic - uncorrected'!BS153&lt;0,"",'Historic - uncorrected'!BS153*$B$10/BT$10)</f>
        <v>0</v>
      </c>
      <c r="BU153" s="35">
        <f>IF('Historic - uncorrected'!BT153&lt;0,"",'Historic - uncorrected'!BT153*$B$10/BU$10)</f>
        <v>0</v>
      </c>
      <c r="BV153" s="35">
        <f>IF('Historic - uncorrected'!BU153&lt;0,"",'Historic - uncorrected'!BU153*$B$10/BV$10)</f>
        <v>0</v>
      </c>
      <c r="BW153" s="28">
        <f t="shared" si="6"/>
        <v>0</v>
      </c>
      <c r="BY153" s="5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</row>
    <row r="154" spans="1:93" s="4" customFormat="1" ht="13.5" customHeight="1" x14ac:dyDescent="0.25">
      <c r="A154" s="31" t="s">
        <v>142</v>
      </c>
      <c r="B154" s="23">
        <f t="shared" si="5"/>
        <v>1.3519948996467416E-2</v>
      </c>
      <c r="C154" s="35">
        <v>0</v>
      </c>
      <c r="D154" s="35">
        <f>IF('Historic - uncorrected'!C154&lt;0,"",'Historic - uncorrected'!C154*$B$10/D$10)</f>
        <v>0</v>
      </c>
      <c r="E154" s="35">
        <f>IF('Historic - uncorrected'!D154&lt;0,"",'Historic - uncorrected'!D154*$B$10/E$10)</f>
        <v>0</v>
      </c>
      <c r="F154" s="35">
        <f>IF('Historic - uncorrected'!E154&lt;0,"",'Historic - uncorrected'!E154*$B$10/F$10)</f>
        <v>0</v>
      </c>
      <c r="G154" s="35">
        <f>IF('Historic - uncorrected'!F154&lt;0,"",'Historic - uncorrected'!F154*$B$10/G$10)</f>
        <v>0</v>
      </c>
      <c r="H154" s="35">
        <f>IF('Historic - uncorrected'!G154&lt;0,"",'Historic - uncorrected'!G154*$B$10/H$10)</f>
        <v>0</v>
      </c>
      <c r="I154" s="35">
        <f>IF('Historic - uncorrected'!H154&lt;0,"",'Historic - uncorrected'!H154*$B$10/I$10)</f>
        <v>0</v>
      </c>
      <c r="J154" s="35">
        <f>IF('Historic - uncorrected'!I154&lt;0,"",'Historic - uncorrected'!I154*$B$10/J$10)</f>
        <v>0</v>
      </c>
      <c r="K154" s="35">
        <f>IF('Historic - uncorrected'!J154&lt;0,"",'Historic - uncorrected'!J154*$B$10/K$10)</f>
        <v>0</v>
      </c>
      <c r="L154" s="35">
        <f>IF('Historic - uncorrected'!K154&lt;0,"",'Historic - uncorrected'!K154*$B$10/L$10)</f>
        <v>0</v>
      </c>
      <c r="M154" s="35">
        <f>IF('Historic - uncorrected'!L154&lt;0,"",'Historic - uncorrected'!L154*$B$10/M$10)</f>
        <v>0</v>
      </c>
      <c r="N154" s="35">
        <f>IF('Historic - uncorrected'!M154&lt;0,"",'Historic - uncorrected'!M154*$B$10/N$10)</f>
        <v>0.95991637874918656</v>
      </c>
      <c r="O154" s="35">
        <f>IF('Historic - uncorrected'!N154&lt;0,"",'Historic - uncorrected'!N154*$B$10/O$10)</f>
        <v>0</v>
      </c>
      <c r="P154" s="35">
        <f>IF('Historic - uncorrected'!O154&lt;0,"",'Historic - uncorrected'!O154*$B$10/P$10)</f>
        <v>0</v>
      </c>
      <c r="Q154" s="35">
        <f>IF('Historic - uncorrected'!P154&lt;0,"",'Historic - uncorrected'!P154*$B$10/Q$10)</f>
        <v>0</v>
      </c>
      <c r="R154" s="35">
        <f>IF('Historic - uncorrected'!Q154&lt;0,"",'Historic - uncorrected'!Q154*$B$10/R$10)</f>
        <v>0</v>
      </c>
      <c r="S154" s="35">
        <f>IF('Historic - uncorrected'!R154&lt;0,"",'Historic - uncorrected'!R154*$B$10/S$10)</f>
        <v>0</v>
      </c>
      <c r="T154" s="35">
        <f>IF('Historic - uncorrected'!S154&lt;0,"",'Historic - uncorrected'!S154*$B$10/T$10)</f>
        <v>0</v>
      </c>
      <c r="U154" s="35">
        <f>IF('Historic - uncorrected'!T154&lt;0,"",'Historic - uncorrected'!T154*$B$10/U$10)</f>
        <v>0</v>
      </c>
      <c r="V154" s="35">
        <f>IF('Historic - uncorrected'!U154&lt;0,"",'Historic - uncorrected'!U154*$B$10/V$10)</f>
        <v>0</v>
      </c>
      <c r="W154" s="35">
        <f>IF('Historic - uncorrected'!V154&lt;0,"",'Historic - uncorrected'!V154*$B$10/W$10)</f>
        <v>0</v>
      </c>
      <c r="X154" s="35">
        <f>IF('Historic - uncorrected'!W154&lt;0,"",'Historic - uncorrected'!W154*$B$10/X$10)</f>
        <v>0</v>
      </c>
      <c r="Y154" s="35">
        <f>IF('Historic - uncorrected'!X154&lt;0,"",'Historic - uncorrected'!X154*$B$10/Y$10)</f>
        <v>0</v>
      </c>
      <c r="Z154" s="35">
        <f>IF('Historic - uncorrected'!Y154&lt;0,"",'Historic - uncorrected'!Y154*$B$10/Z$10)</f>
        <v>0</v>
      </c>
      <c r="AA154" s="35">
        <f>IF('Historic - uncorrected'!Z154&lt;0,"",'Historic - uncorrected'!Z154*$B$10/AA$10)</f>
        <v>0</v>
      </c>
      <c r="AB154" s="35">
        <f>IF('Historic - uncorrected'!AA154&lt;0,"",'Historic - uncorrected'!AA154*$B$10/AB$10)</f>
        <v>0</v>
      </c>
      <c r="AC154" s="35">
        <f>IF('Historic - uncorrected'!AB154&lt;0,"",'Historic - uncorrected'!AB154*$B$10/AC$10)</f>
        <v>0</v>
      </c>
      <c r="AD154" s="35">
        <f>IF('Historic - uncorrected'!AC154&lt;0,"",'Historic - uncorrected'!AC154*$B$10/AD$10)</f>
        <v>0</v>
      </c>
      <c r="AE154" s="35">
        <f>IF('Historic - uncorrected'!AD154&lt;0,"",'Historic - uncorrected'!AD154*$B$10/AE$10)</f>
        <v>0</v>
      </c>
      <c r="AF154" s="35">
        <f>IF('Historic - uncorrected'!AE154&lt;0,"",'Historic - uncorrected'!AE154*$B$10/AF$10)</f>
        <v>0</v>
      </c>
      <c r="AG154" s="35">
        <f>IF('Historic - uncorrected'!AF154&lt;0,"",'Historic - uncorrected'!AF154*$B$10/AG$10)</f>
        <v>0</v>
      </c>
      <c r="AH154" s="35">
        <f>IF('Historic - uncorrected'!AG154&lt;0,"",'Historic - uncorrected'!AG154*$B$10/AH$10)</f>
        <v>0</v>
      </c>
      <c r="AI154" s="35">
        <f>IF('Historic - uncorrected'!AH154&lt;0,"",'Historic - uncorrected'!AH154*$B$10/AI$10)</f>
        <v>0</v>
      </c>
      <c r="AJ154" s="35">
        <f>IF('Historic - uncorrected'!AI154&lt;0,"",'Historic - uncorrected'!AI154*$B$10/AJ$10)</f>
        <v>0</v>
      </c>
      <c r="AK154" s="35">
        <f>IF('Historic - uncorrected'!AJ154&lt;0,"",'Historic - uncorrected'!AJ154*$B$10/AK$10)</f>
        <v>0</v>
      </c>
      <c r="AL154" s="35">
        <f>IF('Historic - uncorrected'!AK154&lt;0,"",'Historic - uncorrected'!AK154*$B$10/AL$10)</f>
        <v>0</v>
      </c>
      <c r="AM154" s="35">
        <f>IF('Historic - uncorrected'!AL154&lt;0,"",'Historic - uncorrected'!AL154*$B$10/AM$10)</f>
        <v>0</v>
      </c>
      <c r="AN154" s="35">
        <f>IF('Historic - uncorrected'!AM154&lt;0,"",'Historic - uncorrected'!AM154*$B$10/AN$10)</f>
        <v>0</v>
      </c>
      <c r="AO154" s="35">
        <f>IF('Historic - uncorrected'!AN154&lt;0,"",'Historic - uncorrected'!AN154*$B$10/AO$10)</f>
        <v>0</v>
      </c>
      <c r="AP154" s="35">
        <f>IF('Historic - uncorrected'!AO154&lt;0,"",'Historic - uncorrected'!AO154*$B$10/AP$10)</f>
        <v>0</v>
      </c>
      <c r="AQ154" s="35">
        <f>IF('Historic - uncorrected'!AP154&lt;0,"",'Historic - uncorrected'!AP154*$B$10/AQ$10)</f>
        <v>0</v>
      </c>
      <c r="AR154" s="35">
        <f>IF('Historic - uncorrected'!AQ154&lt;0,"",'Historic - uncorrected'!AQ154*$B$10/AR$10)</f>
        <v>0</v>
      </c>
      <c r="AS154" s="35">
        <f>IF('Historic - uncorrected'!AR154&lt;0,"",'Historic - uncorrected'!AR154*$B$10/AS$10)</f>
        <v>0</v>
      </c>
      <c r="AT154" s="35">
        <f>IF('Historic - uncorrected'!AS154&lt;0,"",'Historic - uncorrected'!AS154*$B$10/AT$10)</f>
        <v>0</v>
      </c>
      <c r="AU154" s="35">
        <f>IF('Historic - uncorrected'!AT154&lt;0,"",'Historic - uncorrected'!AT154*$B$10/AU$10)</f>
        <v>0</v>
      </c>
      <c r="AV154" s="35">
        <f>IF('Historic - uncorrected'!AU154&lt;0,"",'Historic - uncorrected'!AU154*$B$10/AV$10)</f>
        <v>0</v>
      </c>
      <c r="AW154" s="35">
        <f>IF('Historic - uncorrected'!AV154&lt;0,"",'Historic - uncorrected'!AV154*$B$10/AW$10)</f>
        <v>0</v>
      </c>
      <c r="AX154" s="35">
        <f>IF('Historic - uncorrected'!AW154&lt;0,"",'Historic - uncorrected'!AW154*$B$10/AX$10)</f>
        <v>0</v>
      </c>
      <c r="AY154" s="35">
        <f>IF('Historic - uncorrected'!AX154&lt;0,"",'Historic - uncorrected'!AX154*$B$10/AY$10)</f>
        <v>0</v>
      </c>
      <c r="AZ154" s="35">
        <f>IF('Historic - uncorrected'!AY154&lt;0,"",'Historic - uncorrected'!AY154*$B$10/AZ$10)</f>
        <v>0</v>
      </c>
      <c r="BA154" s="35">
        <f>IF('Historic - uncorrected'!AZ154&lt;0,"",'Historic - uncorrected'!AZ154*$B$10/BA$10)</f>
        <v>0</v>
      </c>
      <c r="BB154" s="35">
        <f>IF('Historic - uncorrected'!BA154&lt;0,"",'Historic - uncorrected'!BA154*$B$10/BB$10)</f>
        <v>0</v>
      </c>
      <c r="BC154" s="35">
        <f>IF('Historic - uncorrected'!BB154&lt;0,"",'Historic - uncorrected'!BB154*$B$10/BC$10)</f>
        <v>0</v>
      </c>
      <c r="BD154" s="35">
        <f>IF('Historic - uncorrected'!BC154&lt;0,"",'Historic - uncorrected'!BC154*$B$10/BD$10)</f>
        <v>0</v>
      </c>
      <c r="BE154" s="35">
        <f>IF('Historic - uncorrected'!BD154&lt;0,"",'Historic - uncorrected'!BD154*$B$10/BE$10)</f>
        <v>0</v>
      </c>
      <c r="BF154" s="35">
        <f>IF('Historic - uncorrected'!BE154&lt;0,"",'Historic - uncorrected'!BE154*$B$10/BF$10)</f>
        <v>0</v>
      </c>
      <c r="BG154" s="35">
        <f>IF('Historic - uncorrected'!BF154&lt;0,"",'Historic - uncorrected'!BF154*$B$10/BG$10)</f>
        <v>0</v>
      </c>
      <c r="BH154" s="35">
        <f>IF('Historic - uncorrected'!BG154&lt;0,"",'Historic - uncorrected'!BG154*$B$10/BH$10)</f>
        <v>0</v>
      </c>
      <c r="BI154" s="35">
        <f>IF('Historic - uncorrected'!BH154&lt;0,"",'Historic - uncorrected'!BH154*$B$10/BI$10)</f>
        <v>0</v>
      </c>
      <c r="BJ154" s="35">
        <f>IF('Historic - uncorrected'!BI154&lt;0,"",'Historic - uncorrected'!BI154*$B$10/BJ$10)</f>
        <v>0</v>
      </c>
      <c r="BK154" s="35">
        <f>IF('Historic - uncorrected'!BJ154&lt;0,"",'Historic - uncorrected'!BJ154*$B$10/BK$10)</f>
        <v>0</v>
      </c>
      <c r="BL154" s="35">
        <f>IF('Historic - uncorrected'!BK154&lt;0,"",'Historic - uncorrected'!BK154*$B$10/BL$10)</f>
        <v>0</v>
      </c>
      <c r="BM154" s="35">
        <f>IF('Historic - uncorrected'!BL154&lt;0,"",'Historic - uncorrected'!BL154*$B$10/BM$10)</f>
        <v>0</v>
      </c>
      <c r="BN154" s="35">
        <f>IF('Historic - uncorrected'!BM154&lt;0,"",'Historic - uncorrected'!BM154*$B$10/BN$10)</f>
        <v>0</v>
      </c>
      <c r="BO154" s="35">
        <f>IF('Historic - uncorrected'!BN154&lt;0,"",'Historic - uncorrected'!BN154*$B$10/BO$10)</f>
        <v>0</v>
      </c>
      <c r="BP154" s="35">
        <f>IF('Historic - uncorrected'!BO154&lt;0,"",'Historic - uncorrected'!BO154*$B$10/BP$10)</f>
        <v>0</v>
      </c>
      <c r="BQ154" s="35">
        <f>IF('Historic - uncorrected'!BP154&lt;0,"",'Historic - uncorrected'!BP154*$B$10/BQ$10)</f>
        <v>0</v>
      </c>
      <c r="BR154" s="35">
        <f>IF('Historic - uncorrected'!BQ154&lt;0,"",'Historic - uncorrected'!BQ154*$B$10/BR$10)</f>
        <v>0</v>
      </c>
      <c r="BS154" s="35">
        <f>IF('Historic - uncorrected'!BR154&lt;0,"",'Historic - uncorrected'!BR154*$B$10/BS$10)</f>
        <v>0</v>
      </c>
      <c r="BT154" s="35">
        <f>IF('Historic - uncorrected'!BS154&lt;0,"",'Historic - uncorrected'!BS154*$B$10/BT$10)</f>
        <v>0</v>
      </c>
      <c r="BU154" s="35">
        <f>IF('Historic - uncorrected'!BT154&lt;0,"",'Historic - uncorrected'!BT154*$B$10/BU$10)</f>
        <v>0</v>
      </c>
      <c r="BV154" s="35">
        <f>IF('Historic - uncorrected'!BU154&lt;0,"",'Historic - uncorrected'!BU154*$B$10/BV$10)</f>
        <v>0</v>
      </c>
      <c r="BW154" s="28">
        <f t="shared" si="6"/>
        <v>1</v>
      </c>
      <c r="BY154" s="5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</row>
    <row r="155" spans="1:93" s="4" customFormat="1" ht="13.5" customHeight="1" x14ac:dyDescent="0.25">
      <c r="A155" s="30" t="s">
        <v>143</v>
      </c>
      <c r="B155" s="23">
        <f t="shared" si="5"/>
        <v>3.8094516608527224E-2</v>
      </c>
      <c r="C155" s="35">
        <v>0</v>
      </c>
      <c r="D155" s="35">
        <f>IF('Historic - uncorrected'!C155&lt;0,"",'Historic - uncorrected'!C155*$B$10/D$10)</f>
        <v>0</v>
      </c>
      <c r="E155" s="35">
        <f>IF('Historic - uncorrected'!D155&lt;0,"",'Historic - uncorrected'!D155*$B$10/E$10)</f>
        <v>0</v>
      </c>
      <c r="F155" s="35">
        <f>IF('Historic - uncorrected'!E155&lt;0,"",'Historic - uncorrected'!E155*$B$10/F$10)</f>
        <v>0.74724186318456254</v>
      </c>
      <c r="G155" s="35">
        <f>IF('Historic - uncorrected'!F155&lt;0,"",'Historic - uncorrected'!F155*$B$10/G$10)</f>
        <v>0</v>
      </c>
      <c r="H155" s="35">
        <f>IF('Historic - uncorrected'!G155&lt;0,"",'Historic - uncorrected'!G155*$B$10/H$10)</f>
        <v>0</v>
      </c>
      <c r="I155" s="35">
        <f>IF('Historic - uncorrected'!H155&lt;0,"",'Historic - uncorrected'!H155*$B$10/I$10)</f>
        <v>0</v>
      </c>
      <c r="J155" s="35">
        <f>IF('Historic - uncorrected'!I155&lt;0,"",'Historic - uncorrected'!I155*$B$10/J$10)</f>
        <v>0</v>
      </c>
      <c r="K155" s="35">
        <f>IF('Historic - uncorrected'!J155&lt;0,"",'Historic - uncorrected'!J155*$B$10/K$10)</f>
        <v>0</v>
      </c>
      <c r="L155" s="35">
        <f>IF('Historic - uncorrected'!K155&lt;0,"",'Historic - uncorrected'!K155*$B$10/L$10)</f>
        <v>0</v>
      </c>
      <c r="M155" s="35">
        <f>IF('Historic - uncorrected'!L155&lt;0,"",'Historic - uncorrected'!L155*$B$10/M$10)</f>
        <v>0</v>
      </c>
      <c r="N155" s="35">
        <f>IF('Historic - uncorrected'!M155&lt;0,"",'Historic - uncorrected'!M155*$B$10/N$10)</f>
        <v>0</v>
      </c>
      <c r="O155" s="35">
        <f>IF('Historic - uncorrected'!N155&lt;0,"",'Historic - uncorrected'!N155*$B$10/O$10)</f>
        <v>0</v>
      </c>
      <c r="P155" s="35">
        <f>IF('Historic - uncorrected'!O155&lt;0,"",'Historic - uncorrected'!O155*$B$10/P$10)</f>
        <v>0</v>
      </c>
      <c r="Q155" s="35">
        <f>IF('Historic - uncorrected'!P155&lt;0,"",'Historic - uncorrected'!P155*$B$10/Q$10)</f>
        <v>0</v>
      </c>
      <c r="R155" s="35">
        <f>IF('Historic - uncorrected'!Q155&lt;0,"",'Historic - uncorrected'!Q155*$B$10/R$10)</f>
        <v>0</v>
      </c>
      <c r="S155" s="35">
        <f>IF('Historic - uncorrected'!R155&lt;0,"",'Historic - uncorrected'!R155*$B$10/S$10)</f>
        <v>0</v>
      </c>
      <c r="T155" s="35">
        <f>IF('Historic - uncorrected'!S155&lt;0,"",'Historic - uncorrected'!S155*$B$10/T$10)</f>
        <v>0</v>
      </c>
      <c r="U155" s="35">
        <f>IF('Historic - uncorrected'!T155&lt;0,"",'Historic - uncorrected'!T155*$B$10/U$10)</f>
        <v>0</v>
      </c>
      <c r="V155" s="35">
        <f>IF('Historic - uncorrected'!U155&lt;0,"",'Historic - uncorrected'!U155*$B$10/V$10)</f>
        <v>0</v>
      </c>
      <c r="W155" s="35">
        <f>IF('Historic - uncorrected'!V155&lt;0,"",'Historic - uncorrected'!V155*$B$10/W$10)</f>
        <v>0</v>
      </c>
      <c r="X155" s="35">
        <f>IF('Historic - uncorrected'!W155&lt;0,"",'Historic - uncorrected'!W155*$B$10/X$10)</f>
        <v>0</v>
      </c>
      <c r="Y155" s="35">
        <f>IF('Historic - uncorrected'!X155&lt;0,"",'Historic - uncorrected'!X155*$B$10/Y$10)</f>
        <v>0</v>
      </c>
      <c r="Z155" s="35" t="str">
        <f>IF('Historic - uncorrected'!Y155&lt;0,"",'Historic - uncorrected'!Y155*$B$10/Z$10)</f>
        <v/>
      </c>
      <c r="AA155" s="35">
        <f>IF('Historic - uncorrected'!Z155&lt;0,"",'Historic - uncorrected'!Z155*$B$10/AA$10)</f>
        <v>0</v>
      </c>
      <c r="AB155" s="35">
        <f>IF('Historic - uncorrected'!AA155&lt;0,"",'Historic - uncorrected'!AA155*$B$10/AB$10)</f>
        <v>0</v>
      </c>
      <c r="AC155" s="35">
        <f>IF('Historic - uncorrected'!AB155&lt;0,"",'Historic - uncorrected'!AB155*$B$10/AC$10)</f>
        <v>0</v>
      </c>
      <c r="AD155" s="35">
        <f>IF('Historic - uncorrected'!AC155&lt;0,"",'Historic - uncorrected'!AC155*$B$10/AD$10)</f>
        <v>0</v>
      </c>
      <c r="AE155" s="35">
        <f>IF('Historic - uncorrected'!AD155&lt;0,"",'Historic - uncorrected'!AD155*$B$10/AE$10)</f>
        <v>0</v>
      </c>
      <c r="AF155" s="35">
        <f>IF('Historic - uncorrected'!AE155&lt;0,"",'Historic - uncorrected'!AE155*$B$10/AF$10)</f>
        <v>0</v>
      </c>
      <c r="AG155" s="35">
        <f>IF('Historic - uncorrected'!AF155&lt;0,"",'Historic - uncorrected'!AF155*$B$10/AG$10)</f>
        <v>0</v>
      </c>
      <c r="AH155" s="35">
        <f>IF('Historic - uncorrected'!AG155&lt;0,"",'Historic - uncorrected'!AG155*$B$10/AH$10)</f>
        <v>0</v>
      </c>
      <c r="AI155" s="35">
        <f>IF('Historic - uncorrected'!AH155&lt;0,"",'Historic - uncorrected'!AH155*$B$10/AI$10)</f>
        <v>0</v>
      </c>
      <c r="AJ155" s="35">
        <f>IF('Historic - uncorrected'!AI155&lt;0,"",'Historic - uncorrected'!AI155*$B$10/AJ$10)</f>
        <v>0</v>
      </c>
      <c r="AK155" s="35">
        <f>IF('Historic - uncorrected'!AJ155&lt;0,"",'Historic - uncorrected'!AJ155*$B$10/AK$10)</f>
        <v>0</v>
      </c>
      <c r="AL155" s="35">
        <f>IF('Historic - uncorrected'!AK155&lt;0,"",'Historic - uncorrected'!AK155*$B$10/AL$10)</f>
        <v>0</v>
      </c>
      <c r="AM155" s="35">
        <f>IF('Historic - uncorrected'!AL155&lt;0,"",'Historic - uncorrected'!AL155*$B$10/AM$10)</f>
        <v>0</v>
      </c>
      <c r="AN155" s="35">
        <f>IF('Historic - uncorrected'!AM155&lt;0,"",'Historic - uncorrected'!AM155*$B$10/AN$10)</f>
        <v>0</v>
      </c>
      <c r="AO155" s="35">
        <f>IF('Historic - uncorrected'!AN155&lt;0,"",'Historic - uncorrected'!AN155*$B$10/AO$10)</f>
        <v>0</v>
      </c>
      <c r="AP155" s="35">
        <f>IF('Historic - uncorrected'!AO155&lt;0,"",'Historic - uncorrected'!AO155*$B$10/AP$10)</f>
        <v>0</v>
      </c>
      <c r="AQ155" s="35">
        <f>IF('Historic - uncorrected'!AP155&lt;0,"",'Historic - uncorrected'!AP155*$B$10/AQ$10)</f>
        <v>0</v>
      </c>
      <c r="AR155" s="35">
        <f>IF('Historic - uncorrected'!AQ155&lt;0,"",'Historic - uncorrected'!AQ155*$B$10/AR$10)</f>
        <v>0</v>
      </c>
      <c r="AS155" s="35">
        <f>IF('Historic - uncorrected'!AR155&lt;0,"",'Historic - uncorrected'!AR155*$B$10/AS$10)</f>
        <v>0</v>
      </c>
      <c r="AT155" s="35">
        <f>IF('Historic - uncorrected'!AS155&lt;0,"",'Historic - uncorrected'!AS155*$B$10/AT$10)</f>
        <v>0</v>
      </c>
      <c r="AU155" s="35">
        <f>IF('Historic - uncorrected'!AT155&lt;0,"",'Historic - uncorrected'!AT155*$B$10/AU$10)</f>
        <v>0</v>
      </c>
      <c r="AV155" s="35">
        <f>IF('Historic - uncorrected'!AU155&lt;0,"",'Historic - uncorrected'!AU155*$B$10/AV$10)</f>
        <v>0.88201012192316552</v>
      </c>
      <c r="AW155" s="35">
        <f>IF('Historic - uncorrected'!AV155&lt;0,"",'Historic - uncorrected'!AV155*$B$10/AW$10)</f>
        <v>1.0373641774891775</v>
      </c>
      <c r="AX155" s="35">
        <f>IF('Historic - uncorrected'!AW155&lt;0,"",'Historic - uncorrected'!AW155*$B$10/AX$10)</f>
        <v>0</v>
      </c>
      <c r="AY155" s="35">
        <f>IF('Historic - uncorrected'!AX155&lt;0,"",'Historic - uncorrected'!AX155*$B$10/AY$10)</f>
        <v>0</v>
      </c>
      <c r="AZ155" s="35">
        <f>IF('Historic - uncorrected'!AY155&lt;0,"",'Historic - uncorrected'!AY155*$B$10/AZ$10)</f>
        <v>0</v>
      </c>
      <c r="BA155" s="35">
        <f>IF('Historic - uncorrected'!AZ155&lt;0,"",'Historic - uncorrected'!AZ155*$B$10/BA$10)</f>
        <v>0</v>
      </c>
      <c r="BB155" s="35">
        <f>IF('Historic - uncorrected'!BA155&lt;0,"",'Historic - uncorrected'!BA155*$B$10/BB$10)</f>
        <v>0</v>
      </c>
      <c r="BC155" s="35">
        <f>IF('Historic - uncorrected'!BB155&lt;0,"",'Historic - uncorrected'!BB155*$B$10/BC$10)</f>
        <v>0</v>
      </c>
      <c r="BD155" s="35">
        <f>IF('Historic - uncorrected'!BC155&lt;0,"",'Historic - uncorrected'!BC155*$B$10/BD$10)</f>
        <v>0</v>
      </c>
      <c r="BE155" s="35">
        <f>IF('Historic - uncorrected'!BD155&lt;0,"",'Historic - uncorrected'!BD155*$B$10/BE$10)</f>
        <v>0</v>
      </c>
      <c r="BF155" s="35">
        <f>IF('Historic - uncorrected'!BE155&lt;0,"",'Historic - uncorrected'!BE155*$B$10/BF$10)</f>
        <v>0</v>
      </c>
      <c r="BG155" s="35">
        <f>IF('Historic - uncorrected'!BF155&lt;0,"",'Historic - uncorrected'!BF155*$B$10/BG$10)</f>
        <v>0</v>
      </c>
      <c r="BH155" s="35">
        <f>IF('Historic - uncorrected'!BG155&lt;0,"",'Historic - uncorrected'!BG155*$B$10/BH$10)</f>
        <v>0</v>
      </c>
      <c r="BI155" s="35">
        <f>IF('Historic - uncorrected'!BH155&lt;0,"",'Historic - uncorrected'!BH155*$B$10/BI$10)</f>
        <v>0</v>
      </c>
      <c r="BJ155" s="35">
        <f>IF('Historic - uncorrected'!BI155&lt;0,"",'Historic - uncorrected'!BI155*$B$10/BJ$10)</f>
        <v>0</v>
      </c>
      <c r="BK155" s="35">
        <f>IF('Historic - uncorrected'!BJ155&lt;0,"",'Historic - uncorrected'!BJ155*$B$10/BK$10)</f>
        <v>0</v>
      </c>
      <c r="BL155" s="35">
        <f>IF('Historic - uncorrected'!BK155&lt;0,"",'Historic - uncorrected'!BK155*$B$10/BL$10)</f>
        <v>0</v>
      </c>
      <c r="BM155" s="35">
        <f>IF('Historic - uncorrected'!BL155&lt;0,"",'Historic - uncorrected'!BL155*$B$10/BM$10)</f>
        <v>0</v>
      </c>
      <c r="BN155" s="35">
        <f>IF('Historic - uncorrected'!BM155&lt;0,"",'Historic - uncorrected'!BM155*$B$10/BN$10)</f>
        <v>0</v>
      </c>
      <c r="BO155" s="35">
        <f>IF('Historic - uncorrected'!BN155&lt;0,"",'Historic - uncorrected'!BN155*$B$10/BO$10)</f>
        <v>0</v>
      </c>
      <c r="BP155" s="35">
        <f>IF('Historic - uncorrected'!BO155&lt;0,"",'Historic - uncorrected'!BO155*$B$10/BP$10)</f>
        <v>0</v>
      </c>
      <c r="BQ155" s="35">
        <f>IF('Historic - uncorrected'!BP155&lt;0,"",'Historic - uncorrected'!BP155*$B$10/BQ$10)</f>
        <v>0</v>
      </c>
      <c r="BR155" s="35">
        <f>IF('Historic - uncorrected'!BQ155&lt;0,"",'Historic - uncorrected'!BQ155*$B$10/BR$10)</f>
        <v>0</v>
      </c>
      <c r="BS155" s="35">
        <f>IF('Historic - uncorrected'!BR155&lt;0,"",'Historic - uncorrected'!BR155*$B$10/BS$10)</f>
        <v>0</v>
      </c>
      <c r="BT155" s="35">
        <f>IF('Historic - uncorrected'!BS155&lt;0,"",'Historic - uncorrected'!BS155*$B$10/BT$10)</f>
        <v>0</v>
      </c>
      <c r="BU155" s="35">
        <f>IF('Historic - uncorrected'!BT155&lt;0,"",'Historic - uncorrected'!BT155*$B$10/BU$10)</f>
        <v>0</v>
      </c>
      <c r="BV155" s="35">
        <f>IF('Historic - uncorrected'!BU155&lt;0,"",'Historic - uncorrected'!BU155*$B$10/BV$10)</f>
        <v>0</v>
      </c>
      <c r="BW155" s="28">
        <f t="shared" si="6"/>
        <v>3</v>
      </c>
      <c r="BY155" s="5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</row>
    <row r="156" spans="1:93" s="4" customFormat="1" ht="13.5" customHeight="1" x14ac:dyDescent="0.25">
      <c r="A156" s="32" t="s">
        <v>144</v>
      </c>
      <c r="B156" s="23">
        <f t="shared" si="5"/>
        <v>9805.4544725741598</v>
      </c>
      <c r="C156" s="35">
        <v>0</v>
      </c>
      <c r="D156" s="35">
        <f t="shared" ref="D156:AI156" si="7">SUM(D15:D155)</f>
        <v>7786.2626772765825</v>
      </c>
      <c r="E156" s="35">
        <f t="shared" si="7"/>
        <v>7826.9260605070831</v>
      </c>
      <c r="F156" s="35">
        <f t="shared" si="7"/>
        <v>10249.916637302642</v>
      </c>
      <c r="G156" s="35">
        <f t="shared" si="7"/>
        <v>10256.429336354453</v>
      </c>
      <c r="H156" s="35">
        <f t="shared" si="7"/>
        <v>10336.960997470187</v>
      </c>
      <c r="I156" s="35">
        <f t="shared" si="7"/>
        <v>7876.452965892714</v>
      </c>
      <c r="J156" s="35">
        <f t="shared" si="7"/>
        <v>9901.0918813343578</v>
      </c>
      <c r="K156" s="35">
        <f t="shared" si="7"/>
        <v>10307.250467532471</v>
      </c>
      <c r="L156" s="35">
        <f t="shared" si="7"/>
        <v>7476.1107331349194</v>
      </c>
      <c r="M156" s="35">
        <f t="shared" si="7"/>
        <v>9827.8573788073809</v>
      </c>
      <c r="N156" s="35">
        <f t="shared" si="7"/>
        <v>8890.745499974968</v>
      </c>
      <c r="O156" s="35">
        <f t="shared" si="7"/>
        <v>7904.58399699248</v>
      </c>
      <c r="P156" s="35">
        <f t="shared" si="7"/>
        <v>7924.3096891534387</v>
      </c>
      <c r="Q156" s="35">
        <f t="shared" si="7"/>
        <v>10167.984062878459</v>
      </c>
      <c r="R156" s="35">
        <f t="shared" si="7"/>
        <v>7837.1950079209782</v>
      </c>
      <c r="S156" s="35">
        <f t="shared" si="7"/>
        <v>11022.246173244235</v>
      </c>
      <c r="T156" s="35">
        <f t="shared" si="7"/>
        <v>7418.4654789272026</v>
      </c>
      <c r="U156" s="35">
        <f t="shared" si="7"/>
        <v>10149.512150469429</v>
      </c>
      <c r="V156" s="35">
        <f t="shared" si="7"/>
        <v>8315.0411273462978</v>
      </c>
      <c r="W156" s="35">
        <f t="shared" si="7"/>
        <v>10456.015668392565</v>
      </c>
      <c r="X156" s="35">
        <f t="shared" si="7"/>
        <v>10448.751785065777</v>
      </c>
      <c r="Y156" s="35">
        <f t="shared" si="7"/>
        <v>10160.864556836334</v>
      </c>
      <c r="Z156" s="35">
        <f t="shared" si="7"/>
        <v>12742.523334063681</v>
      </c>
      <c r="AA156" s="35">
        <f t="shared" si="7"/>
        <v>13662.56044115646</v>
      </c>
      <c r="AB156" s="35">
        <f t="shared" si="7"/>
        <v>9188.5194998209827</v>
      </c>
      <c r="AC156" s="35">
        <f t="shared" si="7"/>
        <v>8183.8501068211053</v>
      </c>
      <c r="AD156" s="35">
        <f t="shared" si="7"/>
        <v>8198.3688919413962</v>
      </c>
      <c r="AE156" s="35">
        <f t="shared" si="7"/>
        <v>13803.049671699575</v>
      </c>
      <c r="AF156" s="35">
        <f t="shared" si="7"/>
        <v>6120.1667096798747</v>
      </c>
      <c r="AG156" s="35">
        <f t="shared" si="7"/>
        <v>4460.0731836734703</v>
      </c>
      <c r="AH156" s="35">
        <f t="shared" si="7"/>
        <v>7298.9593331202741</v>
      </c>
      <c r="AI156" s="35">
        <f t="shared" si="7"/>
        <v>7684.8326068090801</v>
      </c>
      <c r="AJ156" s="35">
        <f t="shared" ref="AJ156:BO156" si="8">SUM(AJ15:AJ155)</f>
        <v>4410.0821099773239</v>
      </c>
      <c r="AK156" s="35">
        <f t="shared" si="8"/>
        <v>4679.2078480411565</v>
      </c>
      <c r="AL156" s="35">
        <f t="shared" si="8"/>
        <v>7698.126507416081</v>
      </c>
      <c r="AM156" s="35">
        <f t="shared" si="8"/>
        <v>9416.6499570999567</v>
      </c>
      <c r="AN156" s="35">
        <f t="shared" si="8"/>
        <v>5577.8022803638314</v>
      </c>
      <c r="AO156" s="35">
        <f t="shared" si="8"/>
        <v>5482.3544153439143</v>
      </c>
      <c r="AP156" s="35">
        <f t="shared" si="8"/>
        <v>15443.655455952381</v>
      </c>
      <c r="AQ156" s="35">
        <f t="shared" si="8"/>
        <v>7528.6306195054949</v>
      </c>
      <c r="AR156" s="35">
        <f t="shared" si="8"/>
        <v>7661.0710792102209</v>
      </c>
      <c r="AS156" s="35">
        <f t="shared" si="8"/>
        <v>6217.9217340521127</v>
      </c>
      <c r="AT156" s="35">
        <f t="shared" si="8"/>
        <v>17756.186769496206</v>
      </c>
      <c r="AU156" s="35">
        <f t="shared" si="8"/>
        <v>6624.2103490374875</v>
      </c>
      <c r="AV156" s="35">
        <f t="shared" si="8"/>
        <v>10339.80465930527</v>
      </c>
      <c r="AW156" s="35">
        <f t="shared" si="8"/>
        <v>11523.041283549786</v>
      </c>
      <c r="AX156" s="35">
        <f t="shared" si="8"/>
        <v>9769.7033230240522</v>
      </c>
      <c r="AY156" s="35">
        <f t="shared" si="8"/>
        <v>11144.704132995212</v>
      </c>
      <c r="AZ156" s="35">
        <f t="shared" si="8"/>
        <v>12216.094327145551</v>
      </c>
      <c r="BA156" s="35">
        <f t="shared" si="8"/>
        <v>8799.0499776482029</v>
      </c>
      <c r="BB156" s="35">
        <f t="shared" si="8"/>
        <v>19757.997434956102</v>
      </c>
      <c r="BC156" s="35">
        <f t="shared" si="8"/>
        <v>5127.5596324614344</v>
      </c>
      <c r="BD156" s="35">
        <f t="shared" si="8"/>
        <v>7666.1445831995725</v>
      </c>
      <c r="BE156" s="35">
        <f t="shared" si="8"/>
        <v>7811.4675191798951</v>
      </c>
      <c r="BF156" s="35">
        <f t="shared" si="8"/>
        <v>14149.647380952383</v>
      </c>
      <c r="BG156" s="35">
        <f t="shared" si="8"/>
        <v>9906.5501754780671</v>
      </c>
      <c r="BH156" s="35">
        <f t="shared" si="8"/>
        <v>11216.12863086795</v>
      </c>
      <c r="BI156" s="35">
        <f t="shared" si="8"/>
        <v>10264.667518345046</v>
      </c>
      <c r="BJ156" s="35">
        <f t="shared" si="8"/>
        <v>15272.296136778117</v>
      </c>
      <c r="BK156" s="35">
        <f t="shared" si="8"/>
        <v>15246.389699530517</v>
      </c>
      <c r="BL156" s="35">
        <f t="shared" si="8"/>
        <v>9906.4436860670212</v>
      </c>
      <c r="BM156" s="35">
        <f t="shared" si="8"/>
        <v>11614.648520146522</v>
      </c>
      <c r="BN156" s="35">
        <f t="shared" si="8"/>
        <v>12908.959824675327</v>
      </c>
      <c r="BO156" s="35">
        <f t="shared" si="8"/>
        <v>15266.170424908425</v>
      </c>
      <c r="BP156" s="35">
        <f t="shared" ref="BP156:BR156" si="9">SUM(BP15:BP155)</f>
        <v>8693.9853771929829</v>
      </c>
      <c r="BQ156" s="35">
        <f t="shared" si="9"/>
        <v>17942.478181343773</v>
      </c>
      <c r="BR156" s="35">
        <f t="shared" si="9"/>
        <v>6639.8938544061302</v>
      </c>
      <c r="BS156" s="35">
        <f t="shared" ref="BS156:BV156" si="10">SUM(BS15:BS155)</f>
        <v>9674.0658030888026</v>
      </c>
      <c r="BT156" s="35">
        <f t="shared" si="10"/>
        <v>14932.802736842108</v>
      </c>
      <c r="BU156" s="35">
        <f t="shared" si="10"/>
        <v>7228.4704748490949</v>
      </c>
      <c r="BV156" s="35">
        <f t="shared" si="10"/>
        <v>8788.325016731018</v>
      </c>
      <c r="BW156" s="28">
        <f t="shared" si="6"/>
        <v>71</v>
      </c>
      <c r="BY156" s="5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</row>
    <row r="157" spans="1:93" s="4" customFormat="1" ht="13.5" customHeight="1" x14ac:dyDescent="0.25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Y157" s="5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</row>
    <row r="161" spans="3:6" x14ac:dyDescent="0.25">
      <c r="C161" s="36"/>
      <c r="E161" s="36"/>
      <c r="F161" s="36"/>
    </row>
  </sheetData>
  <autoFilter ref="BW14:BW156" xr:uid="{B7A36337-4172-4700-B34B-D48428CF1784}">
    <filterColumn colId="0">
      <customFilters>
        <customFilter operator="greaterThan" val="0"/>
      </customFilters>
    </filterColumn>
  </autoFilter>
  <conditionalFormatting sqref="B15:BV156">
    <cfRule type="cellIs" dxfId="4" priority="2" operator="lessThan">
      <formula>0</formula>
    </cfRule>
    <cfRule type="cellIs" dxfId="3" priority="3" operator="lessThan">
      <formula>0.1</formula>
    </cfRule>
    <cfRule type="cellIs" dxfId="2" priority="4" operator="between">
      <formula>0.1</formula>
      <formula>10</formula>
    </cfRule>
    <cfRule type="cellIs" dxfId="1" priority="5" operator="greaterThan">
      <formula>10</formula>
    </cfRule>
  </conditionalFormatting>
  <conditionalFormatting sqref="C15:BV67 D68:D155 C68:C156 E68:BV156 B156:D156">
    <cfRule type="cellIs" dxfId="0" priority="1" operator="greaterThan">
      <formula>9.95</formula>
    </cfRule>
  </conditionalFormatting>
  <pageMargins left="0.51181102362204722" right="0.51181102362204722" top="0.51181102362204722" bottom="0.59055118110236227" header="0.31496062992125984" footer="3.937007874015748E-2"/>
  <pageSetup paperSize="5" scale="3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32B7-32A8-449C-94AA-56035DC1D760}">
  <sheetPr filterMode="1">
    <pageSetUpPr fitToPage="1"/>
  </sheetPr>
  <dimension ref="A1:CX158"/>
  <sheetViews>
    <sheetView showZeros="0" tabSelected="1" zoomScaleNormal="100" workbookViewId="0">
      <selection activeCell="A21" sqref="A21:XFD21"/>
    </sheetView>
  </sheetViews>
  <sheetFormatPr defaultRowHeight="12.75" x14ac:dyDescent="0.25"/>
  <cols>
    <col min="1" max="1" width="27.140625" style="6" customWidth="1"/>
    <col min="2" max="2" width="6" style="3" hidden="1" customWidth="1"/>
    <col min="3" max="73" width="6" style="3" customWidth="1"/>
    <col min="74" max="74" width="10.85546875" style="3" customWidth="1"/>
    <col min="75" max="75" width="11.28515625" style="4" customWidth="1"/>
    <col min="76" max="76" width="9.140625" style="5" customWidth="1"/>
    <col min="77" max="84" width="9.140625" style="6" customWidth="1"/>
    <col min="85" max="16384" width="9.140625" style="6"/>
  </cols>
  <sheetData>
    <row r="1" spans="1:84" ht="18.75" customHeight="1" x14ac:dyDescent="0.25">
      <c r="A1" s="1" t="s">
        <v>156</v>
      </c>
    </row>
    <row r="2" spans="1:84" ht="18.75" customHeight="1" x14ac:dyDescent="0.25">
      <c r="A2" s="1"/>
    </row>
    <row r="3" spans="1:84" ht="18.75" customHeight="1" x14ac:dyDescent="0.25">
      <c r="A3" s="1"/>
    </row>
    <row r="4" spans="1:84" ht="18.75" customHeight="1" x14ac:dyDescent="0.25"/>
    <row r="5" spans="1:84" ht="18.75" customHeight="1" x14ac:dyDescent="0.25"/>
    <row r="6" spans="1:84" s="13" customFormat="1" ht="41.25" customHeight="1" x14ac:dyDescent="0.25">
      <c r="A6" s="7" t="s">
        <v>0</v>
      </c>
      <c r="B6" s="9"/>
      <c r="C6" s="9">
        <v>2025</v>
      </c>
      <c r="D6" s="9">
        <v>2024</v>
      </c>
      <c r="E6" s="9">
        <v>2023</v>
      </c>
      <c r="F6" s="9">
        <v>2022</v>
      </c>
      <c r="G6" s="9">
        <v>2021</v>
      </c>
      <c r="H6" s="9">
        <v>2020</v>
      </c>
      <c r="I6" s="9">
        <v>2019</v>
      </c>
      <c r="J6" s="9">
        <v>2018</v>
      </c>
      <c r="K6" s="9">
        <v>2017</v>
      </c>
      <c r="L6" s="9">
        <v>2016</v>
      </c>
      <c r="M6" s="9">
        <v>2015</v>
      </c>
      <c r="N6" s="9">
        <v>2014</v>
      </c>
      <c r="O6" s="9">
        <v>2013</v>
      </c>
      <c r="P6" s="9">
        <v>2012</v>
      </c>
      <c r="Q6" s="9">
        <v>2011</v>
      </c>
      <c r="R6" s="9">
        <v>2010</v>
      </c>
      <c r="S6" s="9">
        <v>2009</v>
      </c>
      <c r="T6" s="9">
        <v>2008</v>
      </c>
      <c r="U6" s="9">
        <v>2007</v>
      </c>
      <c r="V6" s="9">
        <v>2006</v>
      </c>
      <c r="W6" s="9">
        <v>2005</v>
      </c>
      <c r="X6" s="9">
        <v>2004</v>
      </c>
      <c r="Y6" s="9">
        <v>2003</v>
      </c>
      <c r="Z6" s="9">
        <v>2002</v>
      </c>
      <c r="AA6" s="9">
        <v>2001</v>
      </c>
      <c r="AB6" s="9">
        <v>2000</v>
      </c>
      <c r="AC6" s="9">
        <v>1999</v>
      </c>
      <c r="AD6" s="9">
        <v>1998</v>
      </c>
      <c r="AE6" s="9">
        <v>1997</v>
      </c>
      <c r="AF6" s="9">
        <v>1996</v>
      </c>
      <c r="AG6" s="9">
        <v>1995</v>
      </c>
      <c r="AH6" s="9">
        <v>1994</v>
      </c>
      <c r="AI6" s="9">
        <v>1993</v>
      </c>
      <c r="AJ6" s="9">
        <v>1992</v>
      </c>
      <c r="AK6" s="9">
        <v>1991</v>
      </c>
      <c r="AL6" s="9">
        <v>1990</v>
      </c>
      <c r="AM6" s="9">
        <v>1989</v>
      </c>
      <c r="AN6" s="9">
        <v>1988</v>
      </c>
      <c r="AO6" s="9">
        <v>1987</v>
      </c>
      <c r="AP6" s="9">
        <v>1986</v>
      </c>
      <c r="AQ6" s="9">
        <v>1985</v>
      </c>
      <c r="AR6" s="9">
        <v>1984</v>
      </c>
      <c r="AS6" s="9">
        <v>1983</v>
      </c>
      <c r="AT6" s="9">
        <v>1982</v>
      </c>
      <c r="AU6" s="9">
        <v>1981</v>
      </c>
      <c r="AV6" s="9">
        <v>1980</v>
      </c>
      <c r="AW6" s="9">
        <v>1979</v>
      </c>
      <c r="AX6" s="9">
        <v>1978</v>
      </c>
      <c r="AY6" s="9">
        <v>1977</v>
      </c>
      <c r="AZ6" s="9">
        <v>1976</v>
      </c>
      <c r="BA6" s="9">
        <v>1975</v>
      </c>
      <c r="BB6" s="9">
        <v>1974</v>
      </c>
      <c r="BC6" s="9">
        <v>1973</v>
      </c>
      <c r="BD6" s="9">
        <v>1972</v>
      </c>
      <c r="BE6" s="9">
        <v>1971</v>
      </c>
      <c r="BF6" s="9">
        <v>1970</v>
      </c>
      <c r="BG6" s="9">
        <v>1969</v>
      </c>
      <c r="BH6" s="9">
        <v>1968</v>
      </c>
      <c r="BI6" s="9">
        <v>1967</v>
      </c>
      <c r="BJ6" s="9">
        <v>1966</v>
      </c>
      <c r="BK6" s="9">
        <v>1965</v>
      </c>
      <c r="BL6" s="9">
        <v>1964</v>
      </c>
      <c r="BM6" s="9">
        <v>1963</v>
      </c>
      <c r="BN6" s="9">
        <v>1962</v>
      </c>
      <c r="BO6" s="9">
        <v>1961</v>
      </c>
      <c r="BP6" s="9">
        <v>1960</v>
      </c>
      <c r="BQ6" s="9">
        <v>1959</v>
      </c>
      <c r="BR6" s="9">
        <v>1958</v>
      </c>
      <c r="BS6" s="9">
        <v>1957</v>
      </c>
      <c r="BT6" s="9">
        <v>1956</v>
      </c>
      <c r="BU6" s="9">
        <v>1955</v>
      </c>
      <c r="BV6" s="10"/>
      <c r="BW6" s="11"/>
      <c r="BX6" s="12"/>
    </row>
    <row r="7" spans="1:84" x14ac:dyDescent="0.25">
      <c r="A7" s="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W7" s="16"/>
      <c r="BX7" s="17"/>
      <c r="BY7" s="17"/>
      <c r="BZ7" s="17"/>
      <c r="CA7" s="17"/>
      <c r="CB7" s="17"/>
      <c r="CC7" s="17"/>
      <c r="CD7" s="17"/>
      <c r="CE7" s="17"/>
      <c r="CF7" s="17"/>
    </row>
    <row r="8" spans="1:84" ht="12.75" customHeight="1" x14ac:dyDescent="0.25">
      <c r="A8" s="18" t="s">
        <v>2</v>
      </c>
      <c r="B8" s="20"/>
      <c r="C8" s="20">
        <v>39</v>
      </c>
      <c r="D8" s="20">
        <v>40</v>
      </c>
      <c r="E8" s="20">
        <v>44</v>
      </c>
      <c r="F8" s="20">
        <v>38</v>
      </c>
      <c r="G8" s="20">
        <v>35</v>
      </c>
      <c r="H8" s="20">
        <v>44</v>
      </c>
      <c r="I8" s="20">
        <v>38</v>
      </c>
      <c r="J8" s="20">
        <v>39</v>
      </c>
      <c r="K8" s="20">
        <v>42</v>
      </c>
      <c r="L8" s="20">
        <v>42</v>
      </c>
      <c r="M8" s="20">
        <v>44</v>
      </c>
      <c r="N8" s="20">
        <v>42</v>
      </c>
      <c r="O8" s="20">
        <v>39</v>
      </c>
      <c r="P8" s="20">
        <v>41</v>
      </c>
      <c r="Q8" s="20">
        <v>47</v>
      </c>
      <c r="R8" s="20">
        <v>44</v>
      </c>
      <c r="S8" s="20">
        <v>42</v>
      </c>
      <c r="T8" s="20">
        <v>37</v>
      </c>
      <c r="U8" s="20">
        <v>43</v>
      </c>
      <c r="V8" s="20">
        <v>41</v>
      </c>
      <c r="W8" s="20">
        <v>40</v>
      </c>
      <c r="X8" s="20">
        <v>45</v>
      </c>
      <c r="Y8" s="20">
        <v>40</v>
      </c>
      <c r="Z8" s="20">
        <v>45</v>
      </c>
      <c r="AA8" s="20">
        <v>38</v>
      </c>
      <c r="AB8" s="20">
        <v>42</v>
      </c>
      <c r="AC8" s="20">
        <v>40</v>
      </c>
      <c r="AD8" s="20">
        <v>43</v>
      </c>
      <c r="AE8" s="20">
        <v>41</v>
      </c>
      <c r="AF8" s="20">
        <v>37</v>
      </c>
      <c r="AG8" s="20">
        <v>39</v>
      </c>
      <c r="AH8" s="20">
        <v>37</v>
      </c>
      <c r="AI8" s="20">
        <v>29</v>
      </c>
      <c r="AJ8" s="20">
        <v>32</v>
      </c>
      <c r="AK8" s="20">
        <v>39</v>
      </c>
      <c r="AL8" s="20">
        <v>39</v>
      </c>
      <c r="AM8" s="20">
        <v>31</v>
      </c>
      <c r="AN8" s="20">
        <v>33</v>
      </c>
      <c r="AO8" s="20">
        <v>41</v>
      </c>
      <c r="AP8" s="20">
        <v>39</v>
      </c>
      <c r="AQ8" s="20">
        <v>31</v>
      </c>
      <c r="AR8" s="20">
        <v>33</v>
      </c>
      <c r="AS8" s="20">
        <v>30</v>
      </c>
      <c r="AT8" s="20">
        <v>34</v>
      </c>
      <c r="AU8" s="20">
        <v>36</v>
      </c>
      <c r="AV8" s="20">
        <v>35</v>
      </c>
      <c r="AW8" s="20">
        <v>41</v>
      </c>
      <c r="AX8" s="20">
        <v>38</v>
      </c>
      <c r="AY8" s="20">
        <v>33</v>
      </c>
      <c r="AZ8" s="20">
        <v>26</v>
      </c>
      <c r="BA8" s="20">
        <v>33</v>
      </c>
      <c r="BB8" s="20">
        <v>42</v>
      </c>
      <c r="BC8" s="20">
        <v>39</v>
      </c>
      <c r="BD8" s="20">
        <v>29</v>
      </c>
      <c r="BE8" s="20">
        <v>29</v>
      </c>
      <c r="BF8" s="20">
        <v>27</v>
      </c>
      <c r="BG8" s="20">
        <v>29</v>
      </c>
      <c r="BH8" s="20">
        <v>35</v>
      </c>
      <c r="BI8" s="20">
        <v>23</v>
      </c>
      <c r="BJ8" s="20">
        <v>24</v>
      </c>
      <c r="BK8" s="20">
        <v>24</v>
      </c>
      <c r="BL8" s="20">
        <v>22</v>
      </c>
      <c r="BM8" s="20">
        <v>27</v>
      </c>
      <c r="BN8" s="20">
        <v>22</v>
      </c>
      <c r="BO8" s="20">
        <v>19</v>
      </c>
      <c r="BP8" s="20">
        <v>23</v>
      </c>
      <c r="BQ8" s="20">
        <v>15</v>
      </c>
      <c r="BR8" s="20">
        <v>22</v>
      </c>
      <c r="BS8" s="20">
        <v>15</v>
      </c>
      <c r="BT8" s="20">
        <v>19</v>
      </c>
      <c r="BU8" s="20">
        <v>23</v>
      </c>
      <c r="BV8" s="10"/>
      <c r="BW8" s="21"/>
      <c r="BX8" s="6"/>
    </row>
    <row r="9" spans="1:84" x14ac:dyDescent="0.25">
      <c r="A9" s="22" t="s">
        <v>3</v>
      </c>
      <c r="B9" s="20"/>
      <c r="C9" s="20">
        <v>2</v>
      </c>
      <c r="D9" s="20">
        <v>2</v>
      </c>
      <c r="E9" s="20">
        <v>4</v>
      </c>
      <c r="F9" s="20">
        <v>1</v>
      </c>
      <c r="G9" s="20">
        <v>4</v>
      </c>
      <c r="H9" s="20"/>
      <c r="I9" s="20">
        <v>5</v>
      </c>
      <c r="J9" s="20">
        <v>2</v>
      </c>
      <c r="K9" s="20">
        <v>1</v>
      </c>
      <c r="L9" s="20">
        <v>1</v>
      </c>
      <c r="M9" s="20">
        <v>2</v>
      </c>
      <c r="N9" s="20">
        <v>2</v>
      </c>
      <c r="O9" s="20">
        <v>2</v>
      </c>
      <c r="P9" s="20">
        <v>5</v>
      </c>
      <c r="Q9" s="20">
        <v>2</v>
      </c>
      <c r="R9" s="20">
        <v>2</v>
      </c>
      <c r="S9" s="20">
        <v>3</v>
      </c>
      <c r="T9" s="20">
        <v>4</v>
      </c>
      <c r="U9" s="20">
        <v>4</v>
      </c>
      <c r="V9" s="20">
        <v>2</v>
      </c>
      <c r="W9" s="20">
        <v>2</v>
      </c>
      <c r="X9" s="20">
        <v>4</v>
      </c>
      <c r="Y9" s="20">
        <v>3</v>
      </c>
      <c r="Z9" s="20">
        <v>3</v>
      </c>
      <c r="AA9" s="20">
        <v>1</v>
      </c>
      <c r="AB9" s="20">
        <v>2</v>
      </c>
      <c r="AC9" s="20">
        <v>4</v>
      </c>
      <c r="AD9" s="20">
        <v>2</v>
      </c>
      <c r="AE9" s="20">
        <v>4</v>
      </c>
      <c r="AF9" s="20">
        <v>3</v>
      </c>
      <c r="AG9" s="20">
        <v>2</v>
      </c>
      <c r="AH9" s="20">
        <v>6</v>
      </c>
      <c r="AI9" s="20">
        <v>3</v>
      </c>
      <c r="AJ9" s="20">
        <v>2</v>
      </c>
      <c r="AK9" s="20">
        <v>1</v>
      </c>
      <c r="AL9" s="20">
        <v>0</v>
      </c>
      <c r="AM9" s="20">
        <v>3</v>
      </c>
      <c r="AN9" s="20">
        <v>0</v>
      </c>
      <c r="AO9" s="20">
        <v>0</v>
      </c>
      <c r="AP9" s="20">
        <v>2</v>
      </c>
      <c r="AQ9" s="20">
        <v>2</v>
      </c>
      <c r="AR9" s="20">
        <v>2</v>
      </c>
      <c r="AS9" s="20">
        <v>2</v>
      </c>
      <c r="AT9" s="20">
        <v>1</v>
      </c>
      <c r="AU9" s="20">
        <v>1</v>
      </c>
      <c r="AV9" s="20">
        <v>3</v>
      </c>
      <c r="AW9" s="20">
        <v>1</v>
      </c>
      <c r="AX9" s="20">
        <v>1</v>
      </c>
      <c r="AY9" s="20">
        <v>3</v>
      </c>
      <c r="AZ9" s="20">
        <v>4</v>
      </c>
      <c r="BA9" s="20">
        <v>1</v>
      </c>
      <c r="BB9" s="20">
        <v>3</v>
      </c>
      <c r="BC9" s="20">
        <v>2</v>
      </c>
      <c r="BD9" s="20">
        <v>6</v>
      </c>
      <c r="BE9" s="20">
        <v>0</v>
      </c>
      <c r="BF9" s="20">
        <v>0</v>
      </c>
      <c r="BG9" s="20">
        <v>2</v>
      </c>
      <c r="BH9" s="20">
        <v>2</v>
      </c>
      <c r="BI9" s="20">
        <v>4</v>
      </c>
      <c r="BJ9" s="20">
        <v>6</v>
      </c>
      <c r="BK9" s="20">
        <v>0</v>
      </c>
      <c r="BL9" s="20">
        <v>2</v>
      </c>
      <c r="BM9" s="20">
        <v>0</v>
      </c>
      <c r="BN9" s="20">
        <v>4</v>
      </c>
      <c r="BO9" s="20">
        <v>1</v>
      </c>
      <c r="BP9" s="20">
        <v>3</v>
      </c>
      <c r="BQ9" s="20">
        <v>0</v>
      </c>
      <c r="BR9" s="20">
        <v>2</v>
      </c>
      <c r="BS9" s="20">
        <v>0</v>
      </c>
      <c r="BT9" s="20">
        <v>1</v>
      </c>
      <c r="BU9" s="20">
        <v>0</v>
      </c>
      <c r="BV9" s="21"/>
      <c r="BX9" s="6"/>
    </row>
    <row r="10" spans="1:84" x14ac:dyDescent="0.25">
      <c r="A10" s="22" t="s">
        <v>151</v>
      </c>
      <c r="B10" s="24"/>
      <c r="C10" s="24">
        <v>101.13333333333333</v>
      </c>
      <c r="D10" s="24">
        <v>116.63333333333334</v>
      </c>
      <c r="E10" s="24">
        <v>122.166666666667</v>
      </c>
      <c r="F10" s="24">
        <v>87.216666666666669</v>
      </c>
      <c r="G10" s="24">
        <v>92.233333333333306</v>
      </c>
      <c r="H10" s="25">
        <v>172.83</v>
      </c>
      <c r="I10" s="24">
        <v>93.5</v>
      </c>
      <c r="J10" s="24">
        <v>93.5</v>
      </c>
      <c r="K10" s="24">
        <v>96</v>
      </c>
      <c r="L10" s="24">
        <v>88.8</v>
      </c>
      <c r="M10" s="24">
        <v>95.1</v>
      </c>
      <c r="N10" s="24">
        <v>95</v>
      </c>
      <c r="O10" s="24">
        <v>100.80000000000001</v>
      </c>
      <c r="P10" s="24">
        <v>98.3</v>
      </c>
      <c r="Q10" s="24">
        <v>102.2</v>
      </c>
      <c r="R10" s="24">
        <v>113.3</v>
      </c>
      <c r="S10" s="24">
        <v>113.1</v>
      </c>
      <c r="T10" s="24">
        <v>112.6</v>
      </c>
      <c r="U10" s="24">
        <v>127.1</v>
      </c>
      <c r="V10" s="24">
        <v>121.39999999999999</v>
      </c>
      <c r="W10" s="24">
        <v>128.5</v>
      </c>
      <c r="X10" s="24">
        <v>110.3</v>
      </c>
      <c r="Y10" s="24">
        <v>130.4</v>
      </c>
      <c r="Z10" s="24">
        <v>140</v>
      </c>
      <c r="AA10" s="24">
        <v>133</v>
      </c>
      <c r="AB10" s="24">
        <v>111</v>
      </c>
      <c r="AC10" s="24">
        <v>124.8</v>
      </c>
      <c r="AD10" s="24">
        <v>123</v>
      </c>
      <c r="AE10" s="24">
        <v>125.1</v>
      </c>
      <c r="AF10" s="24">
        <v>94.5</v>
      </c>
      <c r="AG10" s="24">
        <v>111.75</v>
      </c>
      <c r="AH10" s="24">
        <v>85.6</v>
      </c>
      <c r="AI10" s="24">
        <v>84</v>
      </c>
      <c r="AJ10" s="24">
        <v>90.25</v>
      </c>
      <c r="AK10" s="24">
        <v>122</v>
      </c>
      <c r="AL10" s="24">
        <v>111</v>
      </c>
      <c r="AM10" s="24">
        <v>89</v>
      </c>
      <c r="AN10" s="24">
        <v>126</v>
      </c>
      <c r="AO10" s="24">
        <v>120</v>
      </c>
      <c r="AP10" s="24">
        <v>104</v>
      </c>
      <c r="AQ10" s="24">
        <v>102.5</v>
      </c>
      <c r="AR10" s="24">
        <v>84.8</v>
      </c>
      <c r="AS10" s="24">
        <v>69</v>
      </c>
      <c r="AT10" s="24">
        <v>94</v>
      </c>
      <c r="AU10" s="24">
        <v>103.5</v>
      </c>
      <c r="AV10" s="24">
        <v>88</v>
      </c>
      <c r="AW10" s="24">
        <v>97</v>
      </c>
      <c r="AX10" s="24">
        <v>84.5</v>
      </c>
      <c r="AY10" s="24">
        <v>88.5</v>
      </c>
      <c r="AZ10" s="24">
        <v>98</v>
      </c>
      <c r="BA10" s="24">
        <v>89.5</v>
      </c>
      <c r="BB10" s="24">
        <v>106.5</v>
      </c>
      <c r="BC10" s="24">
        <v>89</v>
      </c>
      <c r="BD10" s="24">
        <v>72</v>
      </c>
      <c r="BE10" s="24">
        <v>55</v>
      </c>
      <c r="BF10" s="24">
        <v>63.5</v>
      </c>
      <c r="BG10" s="24">
        <v>70.5</v>
      </c>
      <c r="BH10" s="24">
        <v>61</v>
      </c>
      <c r="BI10" s="24">
        <v>47</v>
      </c>
      <c r="BJ10" s="24">
        <v>35.5</v>
      </c>
      <c r="BK10" s="24">
        <v>40.5</v>
      </c>
      <c r="BL10" s="24">
        <v>39</v>
      </c>
      <c r="BM10" s="24">
        <v>44</v>
      </c>
      <c r="BN10" s="24">
        <v>26</v>
      </c>
      <c r="BO10" s="24">
        <v>38</v>
      </c>
      <c r="BP10" s="24">
        <v>36.5</v>
      </c>
      <c r="BQ10" s="24">
        <v>21.75</v>
      </c>
      <c r="BR10" s="24">
        <v>37</v>
      </c>
      <c r="BS10" s="24">
        <v>28.5</v>
      </c>
      <c r="BT10" s="24">
        <v>35.5</v>
      </c>
      <c r="BU10" s="24">
        <v>37</v>
      </c>
      <c r="BV10" s="21"/>
      <c r="BX10" s="6"/>
    </row>
    <row r="11" spans="1:84" x14ac:dyDescent="0.25">
      <c r="A11" s="22" t="s">
        <v>152</v>
      </c>
      <c r="B11" s="26"/>
      <c r="C11" s="26">
        <v>70</v>
      </c>
      <c r="D11" s="26">
        <v>71</v>
      </c>
      <c r="E11" s="26">
        <v>66</v>
      </c>
      <c r="F11" s="26">
        <v>69</v>
      </c>
      <c r="G11" s="26">
        <v>73</v>
      </c>
      <c r="H11" s="26">
        <v>99</v>
      </c>
      <c r="I11" s="26">
        <v>77</v>
      </c>
      <c r="J11" s="26">
        <v>61</v>
      </c>
      <c r="K11" s="26">
        <v>69</v>
      </c>
      <c r="L11" s="26">
        <v>80</v>
      </c>
      <c r="M11" s="26">
        <v>81</v>
      </c>
      <c r="N11" s="26">
        <v>93</v>
      </c>
      <c r="O11" s="26">
        <v>93</v>
      </c>
      <c r="P11" s="26">
        <v>117</v>
      </c>
      <c r="Q11" s="26">
        <v>96</v>
      </c>
      <c r="R11" s="26">
        <v>100</v>
      </c>
      <c r="S11" s="26">
        <v>109</v>
      </c>
      <c r="T11" s="26">
        <v>102</v>
      </c>
      <c r="U11" s="26">
        <v>114</v>
      </c>
      <c r="V11" s="26">
        <v>110</v>
      </c>
      <c r="W11" s="26">
        <v>111</v>
      </c>
      <c r="X11" s="26">
        <v>115</v>
      </c>
      <c r="Y11" s="26">
        <v>115</v>
      </c>
      <c r="Z11" s="26">
        <v>118</v>
      </c>
      <c r="AA11" s="26">
        <v>125</v>
      </c>
      <c r="AB11" s="26">
        <v>110</v>
      </c>
      <c r="AC11" s="26">
        <v>114</v>
      </c>
      <c r="AD11" s="26">
        <v>101</v>
      </c>
      <c r="AE11" s="26">
        <v>82</v>
      </c>
      <c r="AF11" s="26">
        <v>74</v>
      </c>
      <c r="AG11" s="26">
        <v>77</v>
      </c>
      <c r="AH11" s="26">
        <v>60</v>
      </c>
      <c r="AI11" s="26">
        <v>43</v>
      </c>
      <c r="AJ11" s="26">
        <v>55</v>
      </c>
      <c r="AK11" s="26">
        <v>75</v>
      </c>
      <c r="AL11" s="26">
        <v>76</v>
      </c>
      <c r="AM11" s="26">
        <v>56</v>
      </c>
      <c r="AN11" s="26">
        <v>47</v>
      </c>
      <c r="AO11" s="26">
        <v>74</v>
      </c>
      <c r="AP11" s="26">
        <v>49</v>
      </c>
      <c r="AQ11" s="26">
        <v>48</v>
      </c>
      <c r="AR11" s="26">
        <v>33</v>
      </c>
      <c r="AS11" s="26">
        <v>36</v>
      </c>
      <c r="AT11" s="26">
        <v>52</v>
      </c>
      <c r="AU11" s="26">
        <v>40</v>
      </c>
      <c r="AV11" s="26">
        <v>45</v>
      </c>
      <c r="AW11" s="26">
        <v>40</v>
      </c>
      <c r="AX11" s="26">
        <v>50</v>
      </c>
      <c r="AY11" s="26">
        <v>41</v>
      </c>
      <c r="AZ11" s="26">
        <v>65</v>
      </c>
      <c r="BA11" s="26">
        <v>42</v>
      </c>
      <c r="BB11" s="26">
        <v>62</v>
      </c>
      <c r="BC11" s="26">
        <v>58</v>
      </c>
      <c r="BD11" s="26">
        <v>53</v>
      </c>
      <c r="BE11" s="26">
        <v>28</v>
      </c>
      <c r="BF11" s="26">
        <v>44</v>
      </c>
      <c r="BG11" s="26">
        <v>49</v>
      </c>
      <c r="BH11" s="26">
        <v>51</v>
      </c>
      <c r="BI11" s="26">
        <v>23</v>
      </c>
      <c r="BJ11" s="26">
        <v>32</v>
      </c>
      <c r="BK11" s="26">
        <v>24</v>
      </c>
      <c r="BL11" s="26">
        <v>20</v>
      </c>
      <c r="BM11" s="26">
        <v>32</v>
      </c>
      <c r="BN11" s="26">
        <v>36</v>
      </c>
      <c r="BO11" s="26">
        <v>37</v>
      </c>
      <c r="BP11" s="26">
        <v>27</v>
      </c>
      <c r="BQ11" s="26">
        <v>23</v>
      </c>
      <c r="BR11" s="26">
        <v>29</v>
      </c>
      <c r="BS11" s="26">
        <v>21</v>
      </c>
      <c r="BT11" s="26">
        <v>27</v>
      </c>
      <c r="BU11" s="26">
        <v>24</v>
      </c>
      <c r="BX11" s="6"/>
    </row>
    <row r="12" spans="1:84" x14ac:dyDescent="0.25">
      <c r="A12" s="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W12" s="16"/>
      <c r="BX12" s="17"/>
      <c r="BY12" s="17"/>
      <c r="BZ12" s="17"/>
      <c r="CA12" s="17"/>
      <c r="CB12" s="17"/>
      <c r="CC12" s="17"/>
      <c r="CD12" s="17"/>
      <c r="CE12" s="17"/>
      <c r="CF12" s="17"/>
    </row>
    <row r="13" spans="1:84" ht="24.75" customHeight="1" x14ac:dyDescent="0.25">
      <c r="A13" s="5"/>
      <c r="BV13" s="33" t="s">
        <v>146</v>
      </c>
      <c r="BW13" s="16"/>
      <c r="BX13" s="17"/>
      <c r="BY13" s="17"/>
      <c r="BZ13" s="17"/>
      <c r="CA13" s="17"/>
      <c r="CB13" s="17"/>
      <c r="CC13" s="17"/>
      <c r="CD13" s="17"/>
      <c r="CE13" s="17"/>
      <c r="CF13" s="17"/>
    </row>
    <row r="14" spans="1:84" x14ac:dyDescent="0.25">
      <c r="A14" s="9" t="s">
        <v>4</v>
      </c>
      <c r="BV14" s="28"/>
      <c r="BX14" s="6"/>
    </row>
    <row r="15" spans="1:84" x14ac:dyDescent="0.25">
      <c r="A15" s="29" t="s">
        <v>5</v>
      </c>
      <c r="B15" s="20">
        <v>0</v>
      </c>
      <c r="C15" s="20">
        <v>0</v>
      </c>
      <c r="D15" s="20">
        <v>0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1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0</v>
      </c>
      <c r="BR15" s="20">
        <v>0</v>
      </c>
      <c r="BS15" s="20">
        <v>0</v>
      </c>
      <c r="BT15" s="20">
        <v>0</v>
      </c>
      <c r="BU15" s="20">
        <v>0</v>
      </c>
      <c r="BV15" s="28">
        <f t="shared" ref="BV15:BV78" si="0">COUNTIF(B15:BU15,"&lt;&gt;0")</f>
        <v>2</v>
      </c>
      <c r="BX15" s="6"/>
      <c r="CB15" s="6" t="str">
        <f t="shared" ref="CB15:CB83" si="1">IF(CA15=BZ15,"","X")</f>
        <v/>
      </c>
    </row>
    <row r="16" spans="1:84" x14ac:dyDescent="0.25">
      <c r="A16" s="29" t="s">
        <v>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1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0</v>
      </c>
      <c r="BU16" s="20">
        <v>0</v>
      </c>
      <c r="BV16" s="28">
        <f t="shared" si="0"/>
        <v>1</v>
      </c>
      <c r="BX16" s="6"/>
      <c r="CB16" s="6" t="str">
        <f t="shared" si="1"/>
        <v/>
      </c>
    </row>
    <row r="17" spans="1:80" x14ac:dyDescent="0.25">
      <c r="A17" s="22" t="s">
        <v>7</v>
      </c>
      <c r="B17" s="20">
        <v>0</v>
      </c>
      <c r="C17" s="20">
        <v>0</v>
      </c>
      <c r="D17" s="20">
        <v>0</v>
      </c>
      <c r="E17" s="20">
        <v>11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140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8">
        <f t="shared" si="0"/>
        <v>2</v>
      </c>
      <c r="CB17" s="6" t="str">
        <f t="shared" si="1"/>
        <v/>
      </c>
    </row>
    <row r="18" spans="1:80" x14ac:dyDescent="0.25">
      <c r="A18" s="22" t="s">
        <v>8</v>
      </c>
      <c r="B18" s="20">
        <v>0</v>
      </c>
      <c r="C18" s="20">
        <v>59</v>
      </c>
      <c r="D18" s="20">
        <v>595</v>
      </c>
      <c r="E18" s="20">
        <v>2231</v>
      </c>
      <c r="F18" s="20">
        <v>11</v>
      </c>
      <c r="G18" s="20">
        <v>47</v>
      </c>
      <c r="H18" s="20">
        <v>186</v>
      </c>
      <c r="I18" s="20">
        <v>1918</v>
      </c>
      <c r="J18" s="20">
        <v>2100</v>
      </c>
      <c r="K18" s="20">
        <v>776</v>
      </c>
      <c r="L18" s="20">
        <v>680</v>
      </c>
      <c r="M18" s="20">
        <v>175</v>
      </c>
      <c r="N18" s="20">
        <v>18</v>
      </c>
      <c r="O18" s="20">
        <v>0</v>
      </c>
      <c r="P18" s="20">
        <v>1</v>
      </c>
      <c r="Q18" s="20">
        <v>421</v>
      </c>
      <c r="R18" s="20">
        <v>20</v>
      </c>
      <c r="S18" s="20">
        <v>851</v>
      </c>
      <c r="T18" s="20">
        <v>14</v>
      </c>
      <c r="U18" s="20">
        <v>62</v>
      </c>
      <c r="V18" s="20">
        <v>286</v>
      </c>
      <c r="W18" s="20">
        <v>2071</v>
      </c>
      <c r="X18" s="20">
        <v>1303</v>
      </c>
      <c r="Y18" s="20">
        <v>2792</v>
      </c>
      <c r="Z18" s="20">
        <v>6194</v>
      </c>
      <c r="AA18" s="20">
        <v>94</v>
      </c>
      <c r="AB18" s="20">
        <v>1</v>
      </c>
      <c r="AC18" s="20">
        <v>5</v>
      </c>
      <c r="AD18" s="20">
        <v>63</v>
      </c>
      <c r="AE18" s="20">
        <v>-1</v>
      </c>
      <c r="AF18" s="20">
        <v>6</v>
      </c>
      <c r="AG18" s="20">
        <v>11</v>
      </c>
      <c r="AH18" s="20">
        <v>29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32</v>
      </c>
      <c r="AO18" s="20">
        <v>3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1</v>
      </c>
      <c r="AV18" s="20">
        <v>-1</v>
      </c>
      <c r="AW18" s="20">
        <v>1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8">
        <f t="shared" si="0"/>
        <v>36</v>
      </c>
      <c r="BX18" s="6"/>
      <c r="CB18" s="6" t="str">
        <f t="shared" si="1"/>
        <v/>
      </c>
    </row>
    <row r="19" spans="1:80" x14ac:dyDescent="0.25">
      <c r="A19" s="22" t="s">
        <v>9</v>
      </c>
      <c r="B19" s="20">
        <v>0</v>
      </c>
      <c r="C19" s="20">
        <v>-1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1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8">
        <f t="shared" si="0"/>
        <v>2</v>
      </c>
      <c r="BX19" s="6"/>
      <c r="CB19" s="6" t="str">
        <f t="shared" si="1"/>
        <v/>
      </c>
    </row>
    <row r="20" spans="1:80" x14ac:dyDescent="0.25">
      <c r="A20" s="22" t="s">
        <v>10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3</v>
      </c>
      <c r="R20" s="20">
        <v>2</v>
      </c>
      <c r="S20" s="20">
        <v>14</v>
      </c>
      <c r="T20" s="20">
        <v>0</v>
      </c>
      <c r="U20" s="20">
        <v>0</v>
      </c>
      <c r="V20" s="20">
        <v>0</v>
      </c>
      <c r="W20" s="20">
        <v>0</v>
      </c>
      <c r="X20" s="20">
        <v>1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8">
        <f t="shared" si="0"/>
        <v>4</v>
      </c>
      <c r="CB20" s="6" t="str">
        <f t="shared" si="1"/>
        <v/>
      </c>
    </row>
    <row r="21" spans="1:80" x14ac:dyDescent="0.25">
      <c r="A21" s="22" t="s">
        <v>11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1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1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8">
        <f t="shared" si="0"/>
        <v>2</v>
      </c>
      <c r="CB21" s="6" t="str">
        <f t="shared" si="1"/>
        <v/>
      </c>
    </row>
    <row r="22" spans="1:80" x14ac:dyDescent="0.25">
      <c r="A22" s="22" t="s">
        <v>12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1</v>
      </c>
      <c r="BA22" s="20">
        <v>0</v>
      </c>
      <c r="BB22" s="20">
        <v>-1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1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8">
        <f t="shared" si="0"/>
        <v>3</v>
      </c>
      <c r="CB22" s="6" t="str">
        <f t="shared" si="1"/>
        <v/>
      </c>
    </row>
    <row r="23" spans="1:80" x14ac:dyDescent="0.25">
      <c r="A23" s="22" t="s">
        <v>13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1</v>
      </c>
      <c r="BG23" s="20">
        <v>0</v>
      </c>
      <c r="BH23" s="20">
        <v>1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8">
        <f t="shared" si="0"/>
        <v>2</v>
      </c>
      <c r="CB23" s="6" t="str">
        <f t="shared" si="1"/>
        <v/>
      </c>
    </row>
    <row r="24" spans="1:80" x14ac:dyDescent="0.25">
      <c r="A24" s="22" t="s">
        <v>14</v>
      </c>
      <c r="B24" s="20">
        <v>0</v>
      </c>
      <c r="C24" s="20">
        <v>21</v>
      </c>
      <c r="D24" s="20">
        <v>200</v>
      </c>
      <c r="E24" s="20">
        <v>370</v>
      </c>
      <c r="F24" s="20">
        <v>77</v>
      </c>
      <c r="G24" s="20">
        <v>186</v>
      </c>
      <c r="H24" s="20">
        <v>142</v>
      </c>
      <c r="I24" s="20">
        <v>46</v>
      </c>
      <c r="J24" s="20">
        <v>85</v>
      </c>
      <c r="K24" s="20">
        <v>9</v>
      </c>
      <c r="L24" s="20">
        <v>19</v>
      </c>
      <c r="M24" s="20">
        <v>10</v>
      </c>
      <c r="N24" s="20">
        <v>44</v>
      </c>
      <c r="O24" s="20">
        <v>169</v>
      </c>
      <c r="P24" s="20">
        <v>55</v>
      </c>
      <c r="Q24" s="20">
        <v>84</v>
      </c>
      <c r="R24" s="20">
        <v>42</v>
      </c>
      <c r="S24" s="20">
        <v>19</v>
      </c>
      <c r="T24" s="20">
        <v>9</v>
      </c>
      <c r="U24" s="20">
        <v>52</v>
      </c>
      <c r="V24" s="20">
        <v>177</v>
      </c>
      <c r="W24" s="20">
        <v>31</v>
      </c>
      <c r="X24" s="20">
        <v>30</v>
      </c>
      <c r="Y24" s="20">
        <v>223</v>
      </c>
      <c r="Z24" s="20">
        <v>460</v>
      </c>
      <c r="AA24" s="20">
        <v>26</v>
      </c>
      <c r="AB24" s="20">
        <v>5</v>
      </c>
      <c r="AC24" s="20">
        <v>20</v>
      </c>
      <c r="AD24" s="20">
        <v>59</v>
      </c>
      <c r="AE24" s="20">
        <v>27</v>
      </c>
      <c r="AF24" s="20">
        <v>3</v>
      </c>
      <c r="AG24" s="20">
        <v>1</v>
      </c>
      <c r="AH24" s="20">
        <v>5</v>
      </c>
      <c r="AI24" s="20">
        <v>0</v>
      </c>
      <c r="AJ24" s="20">
        <v>1</v>
      </c>
      <c r="AK24" s="20">
        <v>6</v>
      </c>
      <c r="AL24" s="20">
        <v>1</v>
      </c>
      <c r="AM24" s="20">
        <v>8</v>
      </c>
      <c r="AN24" s="20">
        <v>38</v>
      </c>
      <c r="AO24" s="20">
        <v>72</v>
      </c>
      <c r="AP24" s="20">
        <v>4</v>
      </c>
      <c r="AQ24" s="20">
        <v>36</v>
      </c>
      <c r="AR24" s="20">
        <v>10</v>
      </c>
      <c r="AS24" s="20">
        <v>7</v>
      </c>
      <c r="AT24" s="20">
        <v>10</v>
      </c>
      <c r="AU24" s="20">
        <v>5</v>
      </c>
      <c r="AV24" s="20">
        <v>8</v>
      </c>
      <c r="AW24" s="20">
        <v>16</v>
      </c>
      <c r="AX24" s="20">
        <v>4</v>
      </c>
      <c r="AY24" s="20">
        <v>14</v>
      </c>
      <c r="AZ24" s="20">
        <v>84</v>
      </c>
      <c r="BA24" s="20">
        <v>38</v>
      </c>
      <c r="BB24" s="20">
        <v>74</v>
      </c>
      <c r="BC24" s="20">
        <v>45</v>
      </c>
      <c r="BD24" s="20">
        <v>35</v>
      </c>
      <c r="BE24" s="20">
        <v>40</v>
      </c>
      <c r="BF24" s="20">
        <v>25</v>
      </c>
      <c r="BG24" s="20">
        <v>18</v>
      </c>
      <c r="BH24" s="20">
        <v>41</v>
      </c>
      <c r="BI24" s="20">
        <v>22</v>
      </c>
      <c r="BJ24" s="20">
        <v>33</v>
      </c>
      <c r="BK24" s="20">
        <v>15</v>
      </c>
      <c r="BL24" s="20">
        <v>2</v>
      </c>
      <c r="BM24" s="20">
        <v>7</v>
      </c>
      <c r="BN24" s="20">
        <v>3</v>
      </c>
      <c r="BO24" s="20">
        <v>-5</v>
      </c>
      <c r="BP24" s="20">
        <v>3</v>
      </c>
      <c r="BQ24" s="20">
        <v>9</v>
      </c>
      <c r="BR24" s="20">
        <v>9</v>
      </c>
      <c r="BS24" s="20">
        <v>10</v>
      </c>
      <c r="BT24" s="20">
        <v>8</v>
      </c>
      <c r="BU24" s="20">
        <v>0</v>
      </c>
      <c r="BV24" s="28">
        <f t="shared" si="0"/>
        <v>69</v>
      </c>
      <c r="BX24" s="6"/>
      <c r="CB24" s="6" t="str">
        <f t="shared" si="1"/>
        <v/>
      </c>
    </row>
    <row r="25" spans="1:80" x14ac:dyDescent="0.25">
      <c r="A25" s="22" t="s">
        <v>15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1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4</v>
      </c>
      <c r="AX25" s="20">
        <v>0</v>
      </c>
      <c r="AY25" s="20">
        <v>0</v>
      </c>
      <c r="AZ25" s="20">
        <v>0</v>
      </c>
      <c r="BA25" s="20">
        <v>1</v>
      </c>
      <c r="BB25" s="20">
        <v>3</v>
      </c>
      <c r="BC25" s="20">
        <v>1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1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8">
        <f t="shared" si="0"/>
        <v>6</v>
      </c>
      <c r="BX25" s="6"/>
      <c r="CB25" s="6" t="str">
        <f t="shared" si="1"/>
        <v/>
      </c>
    </row>
    <row r="26" spans="1:80" x14ac:dyDescent="0.25">
      <c r="A26" s="22" t="s">
        <v>16</v>
      </c>
      <c r="B26" s="20">
        <v>0</v>
      </c>
      <c r="C26" s="20">
        <v>0</v>
      </c>
      <c r="D26" s="20">
        <v>0</v>
      </c>
      <c r="E26" s="20">
        <v>-2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1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2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8">
        <f t="shared" si="0"/>
        <v>3</v>
      </c>
      <c r="BX26" s="6"/>
      <c r="CB26" s="6" t="str">
        <f t="shared" si="1"/>
        <v/>
      </c>
    </row>
    <row r="27" spans="1:80" x14ac:dyDescent="0.25">
      <c r="A27" s="22" t="s">
        <v>17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-1</v>
      </c>
      <c r="Y27" s="20">
        <v>0</v>
      </c>
      <c r="Z27" s="20">
        <v>0</v>
      </c>
      <c r="AA27" s="20">
        <v>0</v>
      </c>
      <c r="AB27" s="20">
        <v>0</v>
      </c>
      <c r="AC27" s="20">
        <v>1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2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0</v>
      </c>
      <c r="BV27" s="28">
        <f t="shared" si="0"/>
        <v>4</v>
      </c>
      <c r="CB27" s="6" t="str">
        <f t="shared" si="1"/>
        <v/>
      </c>
    </row>
    <row r="28" spans="1:80" x14ac:dyDescent="0.25">
      <c r="A28" s="22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-1</v>
      </c>
      <c r="N28" s="20">
        <v>0</v>
      </c>
      <c r="O28" s="20">
        <v>0</v>
      </c>
      <c r="P28" s="20">
        <v>0</v>
      </c>
      <c r="Q28" s="20">
        <v>0</v>
      </c>
      <c r="R28" s="20">
        <v>1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1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1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2</v>
      </c>
      <c r="AZ28" s="20">
        <v>2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1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8">
        <f t="shared" si="0"/>
        <v>7</v>
      </c>
      <c r="CB28" s="6" t="str">
        <f t="shared" si="1"/>
        <v/>
      </c>
    </row>
    <row r="29" spans="1:80" x14ac:dyDescent="0.25">
      <c r="A29" s="22" t="s">
        <v>19</v>
      </c>
      <c r="B29" s="20">
        <v>0</v>
      </c>
      <c r="C29" s="20">
        <v>0</v>
      </c>
      <c r="D29" s="20">
        <v>0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2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1</v>
      </c>
      <c r="AB29" s="20">
        <v>0</v>
      </c>
      <c r="AC29" s="20">
        <v>0</v>
      </c>
      <c r="AD29" s="20">
        <v>0</v>
      </c>
      <c r="AE29" s="20">
        <v>1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8">
        <f t="shared" si="0"/>
        <v>4</v>
      </c>
      <c r="CB29" s="6" t="str">
        <f t="shared" si="1"/>
        <v/>
      </c>
    </row>
    <row r="30" spans="1:80" x14ac:dyDescent="0.25">
      <c r="A30" s="22" t="s">
        <v>149</v>
      </c>
      <c r="B30" s="20"/>
      <c r="C30" s="20">
        <v>1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8">
        <f t="shared" si="0"/>
        <v>72</v>
      </c>
    </row>
    <row r="31" spans="1:80" x14ac:dyDescent="0.25">
      <c r="A31" s="22" t="s">
        <v>20</v>
      </c>
      <c r="B31" s="20">
        <v>0</v>
      </c>
      <c r="C31" s="20">
        <v>0</v>
      </c>
      <c r="D31" s="20">
        <v>0</v>
      </c>
      <c r="E31" s="20">
        <v>3</v>
      </c>
      <c r="F31" s="20">
        <v>0</v>
      </c>
      <c r="G31" s="20">
        <v>0</v>
      </c>
      <c r="H31" s="20">
        <v>1</v>
      </c>
      <c r="I31" s="20">
        <v>0</v>
      </c>
      <c r="J31" s="20">
        <v>5</v>
      </c>
      <c r="K31" s="20">
        <v>2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2</v>
      </c>
      <c r="R31" s="20">
        <v>0</v>
      </c>
      <c r="S31" s="20">
        <v>0</v>
      </c>
      <c r="T31" s="20">
        <v>0</v>
      </c>
      <c r="U31" s="20">
        <v>2</v>
      </c>
      <c r="V31" s="20">
        <v>0</v>
      </c>
      <c r="W31" s="20">
        <v>0</v>
      </c>
      <c r="X31" s="20">
        <v>1</v>
      </c>
      <c r="Y31" s="20">
        <v>0</v>
      </c>
      <c r="Z31" s="20">
        <v>6</v>
      </c>
      <c r="AA31" s="20">
        <v>1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6</v>
      </c>
      <c r="AS31" s="20">
        <v>0</v>
      </c>
      <c r="AT31" s="20">
        <v>0</v>
      </c>
      <c r="AU31" s="20">
        <v>0</v>
      </c>
      <c r="AV31" s="20">
        <v>0</v>
      </c>
      <c r="AW31" s="20">
        <v>2</v>
      </c>
      <c r="AX31" s="20">
        <v>0</v>
      </c>
      <c r="AY31" s="20">
        <v>0</v>
      </c>
      <c r="AZ31" s="20">
        <v>3</v>
      </c>
      <c r="BA31" s="20">
        <v>3</v>
      </c>
      <c r="BB31" s="20">
        <v>8</v>
      </c>
      <c r="BC31" s="20">
        <v>0</v>
      </c>
      <c r="BD31" s="20">
        <v>0</v>
      </c>
      <c r="BE31" s="20">
        <v>6</v>
      </c>
      <c r="BF31" s="20">
        <v>0</v>
      </c>
      <c r="BG31" s="20">
        <v>0</v>
      </c>
      <c r="BH31" s="20">
        <v>0</v>
      </c>
      <c r="BI31" s="20">
        <v>0</v>
      </c>
      <c r="BJ31" s="20">
        <v>4</v>
      </c>
      <c r="BK31" s="20">
        <v>0</v>
      </c>
      <c r="BL31" s="20">
        <v>0</v>
      </c>
      <c r="BM31" s="20">
        <v>0</v>
      </c>
      <c r="BN31" s="20">
        <v>3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2</v>
      </c>
      <c r="BV31" s="28">
        <f t="shared" si="0"/>
        <v>18</v>
      </c>
      <c r="CB31" s="6" t="str">
        <f t="shared" si="1"/>
        <v/>
      </c>
    </row>
    <row r="32" spans="1:80" x14ac:dyDescent="0.25">
      <c r="A32" s="22" t="s">
        <v>21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-1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  <c r="BR32" s="20">
        <v>0</v>
      </c>
      <c r="BS32" s="20">
        <v>0</v>
      </c>
      <c r="BT32" s="20">
        <v>0</v>
      </c>
      <c r="BU32" s="20">
        <v>0</v>
      </c>
      <c r="BV32" s="28">
        <f t="shared" si="0"/>
        <v>2</v>
      </c>
      <c r="CB32" s="6" t="str">
        <f t="shared" si="1"/>
        <v/>
      </c>
    </row>
    <row r="33" spans="1:102" hidden="1" x14ac:dyDescent="0.25">
      <c r="A33" s="22" t="s">
        <v>22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8">
        <f t="shared" si="0"/>
        <v>0</v>
      </c>
      <c r="CB33" s="6" t="str">
        <f t="shared" si="1"/>
        <v/>
      </c>
    </row>
    <row r="34" spans="1:102" x14ac:dyDescent="0.25">
      <c r="A34" s="22" t="s">
        <v>23</v>
      </c>
      <c r="B34" s="20">
        <v>0</v>
      </c>
      <c r="C34" s="20">
        <v>0</v>
      </c>
      <c r="D34" s="20">
        <v>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1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0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8">
        <f t="shared" si="0"/>
        <v>2</v>
      </c>
      <c r="CB34" s="6" t="str">
        <f t="shared" si="1"/>
        <v/>
      </c>
    </row>
    <row r="35" spans="1:102" x14ac:dyDescent="0.25">
      <c r="A35" s="22" t="s">
        <v>24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1</v>
      </c>
      <c r="R35" s="20">
        <v>1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1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0</v>
      </c>
      <c r="BG35" s="20">
        <v>0</v>
      </c>
      <c r="BH35" s="20">
        <v>0</v>
      </c>
      <c r="BI35" s="20">
        <v>0</v>
      </c>
      <c r="BJ35" s="20">
        <v>0</v>
      </c>
      <c r="BK35" s="20">
        <v>0</v>
      </c>
      <c r="BL35" s="20">
        <v>0</v>
      </c>
      <c r="BM35" s="20">
        <v>0</v>
      </c>
      <c r="BN35" s="20">
        <v>0</v>
      </c>
      <c r="BO35" s="20">
        <v>0</v>
      </c>
      <c r="BP35" s="20">
        <v>0</v>
      </c>
      <c r="BQ35" s="20">
        <v>0</v>
      </c>
      <c r="BR35" s="20">
        <v>0</v>
      </c>
      <c r="BS35" s="20">
        <v>0</v>
      </c>
      <c r="BT35" s="20">
        <v>0</v>
      </c>
      <c r="BU35" s="20">
        <v>0</v>
      </c>
      <c r="BV35" s="28">
        <f t="shared" si="0"/>
        <v>3</v>
      </c>
      <c r="CB35" s="6" t="str">
        <f t="shared" si="1"/>
        <v/>
      </c>
    </row>
    <row r="36" spans="1:102" x14ac:dyDescent="0.25">
      <c r="A36" s="22" t="s">
        <v>25</v>
      </c>
      <c r="B36" s="20">
        <v>0</v>
      </c>
      <c r="C36" s="20">
        <v>610</v>
      </c>
      <c r="D36" s="20">
        <v>750</v>
      </c>
      <c r="E36" s="20">
        <v>456</v>
      </c>
      <c r="F36" s="20">
        <v>914</v>
      </c>
      <c r="G36" s="20">
        <v>221</v>
      </c>
      <c r="H36" s="20">
        <v>1032</v>
      </c>
      <c r="I36" s="20">
        <v>721</v>
      </c>
      <c r="J36" s="20">
        <v>178</v>
      </c>
      <c r="K36" s="20">
        <v>121</v>
      </c>
      <c r="L36" s="20">
        <v>1050</v>
      </c>
      <c r="M36" s="20">
        <v>247</v>
      </c>
      <c r="N36" s="20">
        <v>154</v>
      </c>
      <c r="O36" s="20">
        <v>160</v>
      </c>
      <c r="P36" s="20">
        <v>79</v>
      </c>
      <c r="Q36" s="20">
        <v>181</v>
      </c>
      <c r="R36" s="20">
        <v>107</v>
      </c>
      <c r="S36" s="20">
        <v>222</v>
      </c>
      <c r="T36" s="20">
        <v>381</v>
      </c>
      <c r="U36" s="20">
        <v>290</v>
      </c>
      <c r="V36" s="20">
        <v>314</v>
      </c>
      <c r="W36" s="20">
        <v>309</v>
      </c>
      <c r="X36" s="20">
        <v>101</v>
      </c>
      <c r="Y36" s="20">
        <v>440</v>
      </c>
      <c r="Z36" s="20">
        <v>250</v>
      </c>
      <c r="AA36" s="20">
        <v>322</v>
      </c>
      <c r="AB36" s="20">
        <v>234</v>
      </c>
      <c r="AC36" s="20">
        <v>107</v>
      </c>
      <c r="AD36" s="20">
        <v>71</v>
      </c>
      <c r="AE36" s="20">
        <v>485</v>
      </c>
      <c r="AF36" s="20">
        <v>23</v>
      </c>
      <c r="AG36" s="20">
        <v>230</v>
      </c>
      <c r="AH36" s="20">
        <v>630</v>
      </c>
      <c r="AI36" s="20">
        <v>43</v>
      </c>
      <c r="AJ36" s="20">
        <v>76</v>
      </c>
      <c r="AK36" s="20">
        <v>70</v>
      </c>
      <c r="AL36" s="20">
        <v>68</v>
      </c>
      <c r="AM36" s="20">
        <v>119</v>
      </c>
      <c r="AN36" s="20">
        <v>122</v>
      </c>
      <c r="AO36" s="20">
        <v>291</v>
      </c>
      <c r="AP36" s="20">
        <v>210</v>
      </c>
      <c r="AQ36" s="20">
        <v>188</v>
      </c>
      <c r="AR36" s="20">
        <v>33</v>
      </c>
      <c r="AS36" s="20">
        <v>75</v>
      </c>
      <c r="AT36" s="20">
        <v>74</v>
      </c>
      <c r="AU36" s="20">
        <v>21</v>
      </c>
      <c r="AV36" s="20">
        <v>102</v>
      </c>
      <c r="AW36" s="20">
        <v>80</v>
      </c>
      <c r="AX36" s="20">
        <v>63</v>
      </c>
      <c r="AY36" s="20">
        <v>134</v>
      </c>
      <c r="AZ36" s="20">
        <v>207</v>
      </c>
      <c r="BA36" s="20">
        <v>203</v>
      </c>
      <c r="BB36" s="20">
        <v>130</v>
      </c>
      <c r="BC36" s="20">
        <v>55</v>
      </c>
      <c r="BD36" s="20">
        <v>65</v>
      </c>
      <c r="BE36" s="20">
        <v>33</v>
      </c>
      <c r="BF36" s="20">
        <v>10</v>
      </c>
      <c r="BG36" s="20">
        <v>0</v>
      </c>
      <c r="BH36" s="20">
        <v>0</v>
      </c>
      <c r="BI36" s="20">
        <v>-1</v>
      </c>
      <c r="BJ36" s="20">
        <v>10</v>
      </c>
      <c r="BK36" s="20">
        <v>0</v>
      </c>
      <c r="BL36" s="20">
        <v>-2</v>
      </c>
      <c r="BM36" s="20">
        <v>5</v>
      </c>
      <c r="BN36" s="20">
        <v>1</v>
      </c>
      <c r="BO36" s="20">
        <v>3</v>
      </c>
      <c r="BP36" s="20">
        <v>2</v>
      </c>
      <c r="BQ36" s="20">
        <v>0</v>
      </c>
      <c r="BR36" s="20">
        <v>2</v>
      </c>
      <c r="BS36" s="20">
        <v>0</v>
      </c>
      <c r="BT36" s="20">
        <v>0</v>
      </c>
      <c r="BU36" s="20">
        <v>2</v>
      </c>
      <c r="BV36" s="28">
        <f t="shared" si="0"/>
        <v>65</v>
      </c>
      <c r="BX36" s="6"/>
      <c r="CB36" s="6" t="str">
        <f t="shared" si="1"/>
        <v/>
      </c>
    </row>
    <row r="37" spans="1:102" x14ac:dyDescent="0.25">
      <c r="A37" s="22" t="s">
        <v>26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-1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0</v>
      </c>
      <c r="BL37" s="20">
        <v>0</v>
      </c>
      <c r="BM37" s="20">
        <v>0</v>
      </c>
      <c r="BN37" s="20">
        <v>0</v>
      </c>
      <c r="BO37" s="20">
        <v>0</v>
      </c>
      <c r="BP37" s="20">
        <v>0</v>
      </c>
      <c r="BQ37" s="20">
        <v>0</v>
      </c>
      <c r="BR37" s="20">
        <v>0</v>
      </c>
      <c r="BS37" s="20">
        <v>0</v>
      </c>
      <c r="BT37" s="20">
        <v>0</v>
      </c>
      <c r="BU37" s="20">
        <v>0</v>
      </c>
      <c r="BV37" s="28">
        <f t="shared" si="0"/>
        <v>1</v>
      </c>
      <c r="CB37" s="6" t="str">
        <f t="shared" si="1"/>
        <v/>
      </c>
    </row>
    <row r="38" spans="1:102" x14ac:dyDescent="0.25">
      <c r="A38" s="22" t="s">
        <v>27</v>
      </c>
      <c r="B38" s="20">
        <v>0</v>
      </c>
      <c r="C38" s="20">
        <v>0</v>
      </c>
      <c r="D38" s="20">
        <v>0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0</v>
      </c>
      <c r="BU38" s="20">
        <v>0</v>
      </c>
      <c r="BV38" s="28">
        <f t="shared" si="0"/>
        <v>1</v>
      </c>
    </row>
    <row r="39" spans="1:102" s="4" customFormat="1" x14ac:dyDescent="0.25">
      <c r="A39" s="22" t="s">
        <v>28</v>
      </c>
      <c r="B39" s="20">
        <v>0</v>
      </c>
      <c r="C39" s="20">
        <v>0</v>
      </c>
      <c r="D39" s="20">
        <v>1</v>
      </c>
      <c r="E39" s="20">
        <v>0</v>
      </c>
      <c r="F39" s="20">
        <v>0</v>
      </c>
      <c r="G39" s="20">
        <v>0</v>
      </c>
      <c r="H39" s="20">
        <v>2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-1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0</v>
      </c>
      <c r="BO39" s="20">
        <v>0</v>
      </c>
      <c r="BP39" s="20">
        <v>0</v>
      </c>
      <c r="BQ39" s="20">
        <v>0</v>
      </c>
      <c r="BR39" s="20">
        <v>0</v>
      </c>
      <c r="BS39" s="20">
        <v>0</v>
      </c>
      <c r="BT39" s="20">
        <v>0</v>
      </c>
      <c r="BU39" s="20">
        <v>0</v>
      </c>
      <c r="BV39" s="28">
        <f t="shared" si="0"/>
        <v>3</v>
      </c>
      <c r="BX39" s="5"/>
      <c r="BY39" s="6"/>
      <c r="BZ39" s="6"/>
      <c r="CA39" s="6"/>
      <c r="CB39" s="6" t="str">
        <f t="shared" si="1"/>
        <v/>
      </c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</row>
    <row r="40" spans="1:102" s="4" customFormat="1" x14ac:dyDescent="0.25">
      <c r="A40" s="22" t="s">
        <v>29</v>
      </c>
      <c r="B40" s="20">
        <v>0</v>
      </c>
      <c r="C40" s="20">
        <v>1</v>
      </c>
      <c r="D40" s="20">
        <v>3</v>
      </c>
      <c r="E40" s="20">
        <v>0</v>
      </c>
      <c r="F40" s="20">
        <v>0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2</v>
      </c>
      <c r="Q40" s="20">
        <v>2</v>
      </c>
      <c r="R40" s="20">
        <v>2</v>
      </c>
      <c r="S40" s="20">
        <v>1</v>
      </c>
      <c r="T40" s="20">
        <v>3</v>
      </c>
      <c r="U40" s="20">
        <v>5</v>
      </c>
      <c r="V40" s="20">
        <v>1</v>
      </c>
      <c r="W40" s="20">
        <v>0</v>
      </c>
      <c r="X40" s="20">
        <v>-1</v>
      </c>
      <c r="Y40" s="20">
        <v>3</v>
      </c>
      <c r="Z40" s="20">
        <v>0</v>
      </c>
      <c r="AA40" s="20">
        <v>0</v>
      </c>
      <c r="AB40" s="20">
        <v>0</v>
      </c>
      <c r="AC40" s="20">
        <v>0</v>
      </c>
      <c r="AD40" s="20">
        <v>2</v>
      </c>
      <c r="AE40" s="20">
        <v>2</v>
      </c>
      <c r="AF40" s="20">
        <v>0</v>
      </c>
      <c r="AG40" s="20">
        <v>0</v>
      </c>
      <c r="AH40" s="20">
        <v>1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1</v>
      </c>
      <c r="AQ40" s="20">
        <v>0</v>
      </c>
      <c r="AR40" s="20">
        <v>1</v>
      </c>
      <c r="AS40" s="20">
        <v>0</v>
      </c>
      <c r="AT40" s="20">
        <v>1</v>
      </c>
      <c r="AU40" s="20">
        <v>1</v>
      </c>
      <c r="AV40" s="20">
        <v>1</v>
      </c>
      <c r="AW40" s="20">
        <v>-6</v>
      </c>
      <c r="AX40" s="20">
        <v>0</v>
      </c>
      <c r="AY40" s="20">
        <v>1</v>
      </c>
      <c r="AZ40" s="20">
        <v>1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0</v>
      </c>
      <c r="BS40" s="20">
        <v>0</v>
      </c>
      <c r="BT40" s="20">
        <v>0</v>
      </c>
      <c r="BU40" s="20">
        <v>0</v>
      </c>
      <c r="BV40" s="28">
        <f t="shared" si="0"/>
        <v>23</v>
      </c>
      <c r="BX40" s="5"/>
      <c r="BY40" s="6"/>
      <c r="BZ40" s="6"/>
      <c r="CA40" s="6"/>
      <c r="CB40" s="6" t="str">
        <f t="shared" si="1"/>
        <v/>
      </c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</row>
    <row r="41" spans="1:102" s="4" customFormat="1" x14ac:dyDescent="0.25">
      <c r="A41" s="22" t="s">
        <v>30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2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2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0">
        <v>0</v>
      </c>
      <c r="BV41" s="28">
        <f t="shared" si="0"/>
        <v>2</v>
      </c>
      <c r="BX41" s="5"/>
      <c r="BY41" s="6"/>
      <c r="BZ41" s="6"/>
      <c r="CA41" s="6"/>
      <c r="CB41" s="6" t="str">
        <f t="shared" si="1"/>
        <v/>
      </c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</row>
    <row r="42" spans="1:102" s="4" customFormat="1" x14ac:dyDescent="0.25">
      <c r="A42" s="22" t="s">
        <v>31</v>
      </c>
      <c r="B42" s="20">
        <v>0</v>
      </c>
      <c r="C42" s="20">
        <v>0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0">
        <v>2</v>
      </c>
      <c r="Q42" s="20">
        <v>1</v>
      </c>
      <c r="R42" s="20">
        <v>0</v>
      </c>
      <c r="S42" s="20">
        <v>1</v>
      </c>
      <c r="T42" s="20">
        <v>0</v>
      </c>
      <c r="U42" s="20">
        <v>-1</v>
      </c>
      <c r="V42" s="20">
        <v>0</v>
      </c>
      <c r="W42" s="20">
        <v>1</v>
      </c>
      <c r="X42" s="20">
        <v>1</v>
      </c>
      <c r="Y42" s="20">
        <v>1</v>
      </c>
      <c r="Z42" s="20">
        <v>1</v>
      </c>
      <c r="AA42" s="20">
        <v>0</v>
      </c>
      <c r="AB42" s="20">
        <v>0</v>
      </c>
      <c r="AC42" s="20">
        <v>0</v>
      </c>
      <c r="AD42" s="20">
        <v>1</v>
      </c>
      <c r="AE42" s="20">
        <v>1</v>
      </c>
      <c r="AF42" s="20">
        <v>1</v>
      </c>
      <c r="AG42" s="20">
        <v>0</v>
      </c>
      <c r="AH42" s="20">
        <v>0</v>
      </c>
      <c r="AI42" s="20">
        <v>0</v>
      </c>
      <c r="AJ42" s="20">
        <v>0</v>
      </c>
      <c r="AK42" s="20">
        <v>4</v>
      </c>
      <c r="AL42" s="20">
        <v>8</v>
      </c>
      <c r="AM42" s="20">
        <v>0</v>
      </c>
      <c r="AN42" s="20">
        <v>0</v>
      </c>
      <c r="AO42" s="20">
        <v>3</v>
      </c>
      <c r="AP42" s="20">
        <v>5</v>
      </c>
      <c r="AQ42" s="20">
        <v>2</v>
      </c>
      <c r="AR42" s="20">
        <v>0</v>
      </c>
      <c r="AS42" s="20">
        <v>0</v>
      </c>
      <c r="AT42" s="20">
        <v>3</v>
      </c>
      <c r="AU42" s="20">
        <v>1</v>
      </c>
      <c r="AV42" s="20">
        <v>11</v>
      </c>
      <c r="AW42" s="20">
        <v>4</v>
      </c>
      <c r="AX42" s="20">
        <v>4</v>
      </c>
      <c r="AY42" s="20">
        <v>4</v>
      </c>
      <c r="AZ42" s="20">
        <v>9</v>
      </c>
      <c r="BA42" s="20">
        <v>10</v>
      </c>
      <c r="BB42" s="20">
        <v>6</v>
      </c>
      <c r="BC42" s="20">
        <v>1</v>
      </c>
      <c r="BD42" s="20">
        <v>6</v>
      </c>
      <c r="BE42" s="20">
        <v>1</v>
      </c>
      <c r="BF42" s="20">
        <v>2</v>
      </c>
      <c r="BG42" s="20">
        <v>4</v>
      </c>
      <c r="BH42" s="20">
        <v>3</v>
      </c>
      <c r="BI42" s="20">
        <v>4</v>
      </c>
      <c r="BJ42" s="20">
        <v>1</v>
      </c>
      <c r="BK42" s="20">
        <v>1</v>
      </c>
      <c r="BL42" s="20">
        <v>1</v>
      </c>
      <c r="BM42" s="20">
        <v>0</v>
      </c>
      <c r="BN42" s="20">
        <v>0</v>
      </c>
      <c r="BO42" s="20">
        <v>0</v>
      </c>
      <c r="BP42" s="20">
        <v>2</v>
      </c>
      <c r="BQ42" s="20">
        <v>0</v>
      </c>
      <c r="BR42" s="20">
        <v>2</v>
      </c>
      <c r="BS42" s="20">
        <v>0</v>
      </c>
      <c r="BT42" s="20">
        <v>1</v>
      </c>
      <c r="BU42" s="20">
        <v>0</v>
      </c>
      <c r="BV42" s="28">
        <f t="shared" si="0"/>
        <v>40</v>
      </c>
      <c r="BX42" s="5"/>
      <c r="BY42" s="6"/>
      <c r="BZ42" s="6"/>
      <c r="CA42" s="6"/>
      <c r="CB42" s="6" t="str">
        <f t="shared" si="1"/>
        <v/>
      </c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</row>
    <row r="43" spans="1:102" s="4" customFormat="1" x14ac:dyDescent="0.25">
      <c r="A43" s="22" t="s">
        <v>32</v>
      </c>
      <c r="B43" s="20">
        <v>0</v>
      </c>
      <c r="C43" s="20">
        <v>31</v>
      </c>
      <c r="D43" s="20">
        <v>160</v>
      </c>
      <c r="E43" s="20">
        <v>13</v>
      </c>
      <c r="F43" s="20">
        <v>75</v>
      </c>
      <c r="G43" s="20">
        <v>14</v>
      </c>
      <c r="H43" s="20">
        <v>32</v>
      </c>
      <c r="I43" s="20">
        <v>9</v>
      </c>
      <c r="J43" s="20">
        <v>64</v>
      </c>
      <c r="K43" s="20">
        <v>35</v>
      </c>
      <c r="L43" s="20">
        <v>46</v>
      </c>
      <c r="M43" s="20">
        <v>7</v>
      </c>
      <c r="N43" s="20">
        <v>28</v>
      </c>
      <c r="O43" s="20">
        <v>28</v>
      </c>
      <c r="P43" s="20">
        <v>7</v>
      </c>
      <c r="Q43" s="20">
        <v>0</v>
      </c>
      <c r="R43" s="20">
        <v>24</v>
      </c>
      <c r="S43" s="20">
        <v>3</v>
      </c>
      <c r="T43" s="20">
        <v>15</v>
      </c>
      <c r="U43" s="20">
        <v>10</v>
      </c>
      <c r="V43" s="20">
        <v>18</v>
      </c>
      <c r="W43" s="20">
        <v>13</v>
      </c>
      <c r="X43" s="20">
        <v>8</v>
      </c>
      <c r="Y43" s="20">
        <v>130</v>
      </c>
      <c r="Z43" s="20">
        <v>14</v>
      </c>
      <c r="AA43" s="20">
        <v>37</v>
      </c>
      <c r="AB43" s="20">
        <v>67</v>
      </c>
      <c r="AC43" s="20">
        <v>43</v>
      </c>
      <c r="AD43" s="20">
        <v>30</v>
      </c>
      <c r="AE43" s="20">
        <v>30</v>
      </c>
      <c r="AF43" s="20">
        <v>22</v>
      </c>
      <c r="AG43" s="20">
        <v>61</v>
      </c>
      <c r="AH43" s="20">
        <v>33</v>
      </c>
      <c r="AI43" s="20">
        <v>29</v>
      </c>
      <c r="AJ43" s="20">
        <v>64</v>
      </c>
      <c r="AK43" s="20">
        <v>70</v>
      </c>
      <c r="AL43" s="20">
        <v>54</v>
      </c>
      <c r="AM43" s="20">
        <v>30</v>
      </c>
      <c r="AN43" s="20">
        <v>49</v>
      </c>
      <c r="AO43" s="20">
        <v>82</v>
      </c>
      <c r="AP43" s="20">
        <v>18</v>
      </c>
      <c r="AQ43" s="20">
        <v>58</v>
      </c>
      <c r="AR43" s="20">
        <v>116</v>
      </c>
      <c r="AS43" s="20">
        <v>48</v>
      </c>
      <c r="AT43" s="20">
        <v>59</v>
      </c>
      <c r="AU43" s="20">
        <v>68</v>
      </c>
      <c r="AV43" s="20">
        <v>109</v>
      </c>
      <c r="AW43" s="20">
        <v>101</v>
      </c>
      <c r="AX43" s="20">
        <v>93</v>
      </c>
      <c r="AY43" s="20">
        <v>83</v>
      </c>
      <c r="AZ43" s="20">
        <v>111</v>
      </c>
      <c r="BA43" s="20">
        <v>44</v>
      </c>
      <c r="BB43" s="20">
        <v>59</v>
      </c>
      <c r="BC43" s="20">
        <v>89</v>
      </c>
      <c r="BD43" s="20">
        <v>177</v>
      </c>
      <c r="BE43" s="20">
        <v>117</v>
      </c>
      <c r="BF43" s="20">
        <v>25</v>
      </c>
      <c r="BG43" s="20">
        <v>100</v>
      </c>
      <c r="BH43" s="20">
        <v>138</v>
      </c>
      <c r="BI43" s="20">
        <v>58</v>
      </c>
      <c r="BJ43" s="20">
        <v>74</v>
      </c>
      <c r="BK43" s="20">
        <v>53</v>
      </c>
      <c r="BL43" s="20">
        <v>1</v>
      </c>
      <c r="BM43" s="20">
        <v>106</v>
      </c>
      <c r="BN43" s="20">
        <v>30</v>
      </c>
      <c r="BO43" s="20">
        <v>41</v>
      </c>
      <c r="BP43" s="20">
        <v>24</v>
      </c>
      <c r="BQ43" s="20">
        <v>0</v>
      </c>
      <c r="BR43" s="20">
        <v>46</v>
      </c>
      <c r="BS43" s="20">
        <v>35</v>
      </c>
      <c r="BT43" s="20">
        <v>23</v>
      </c>
      <c r="BU43" s="20">
        <v>10</v>
      </c>
      <c r="BV43" s="28">
        <f t="shared" si="0"/>
        <v>69</v>
      </c>
      <c r="BX43" s="5"/>
      <c r="BY43" s="6"/>
      <c r="BZ43" s="6"/>
      <c r="CA43" s="6"/>
      <c r="CB43" s="6" t="str">
        <f t="shared" si="1"/>
        <v/>
      </c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</row>
    <row r="44" spans="1:102" s="4" customFormat="1" x14ac:dyDescent="0.25">
      <c r="A44" s="22" t="s">
        <v>33</v>
      </c>
      <c r="B44" s="20">
        <v>0</v>
      </c>
      <c r="C44" s="20">
        <v>108</v>
      </c>
      <c r="D44" s="20">
        <v>495</v>
      </c>
      <c r="E44" s="20">
        <v>44</v>
      </c>
      <c r="F44" s="20">
        <v>21</v>
      </c>
      <c r="G44" s="20">
        <v>0</v>
      </c>
      <c r="H44" s="20">
        <v>144</v>
      </c>
      <c r="I44" s="20">
        <v>0</v>
      </c>
      <c r="J44" s="20">
        <v>0</v>
      </c>
      <c r="K44" s="20">
        <v>9</v>
      </c>
      <c r="L44" s="20">
        <v>0</v>
      </c>
      <c r="M44" s="20">
        <v>28</v>
      </c>
      <c r="N44" s="20">
        <v>29</v>
      </c>
      <c r="O44" s="20">
        <v>0</v>
      </c>
      <c r="P44" s="20">
        <v>12</v>
      </c>
      <c r="Q44" s="20">
        <v>20</v>
      </c>
      <c r="R44" s="20">
        <v>23</v>
      </c>
      <c r="S44" s="20">
        <v>14</v>
      </c>
      <c r="T44" s="20">
        <v>76</v>
      </c>
      <c r="U44" s="20">
        <v>16</v>
      </c>
      <c r="V44" s="20">
        <v>68</v>
      </c>
      <c r="W44" s="20">
        <v>43</v>
      </c>
      <c r="X44" s="20">
        <v>61</v>
      </c>
      <c r="Y44" s="20">
        <v>59</v>
      </c>
      <c r="Z44" s="20">
        <v>14</v>
      </c>
      <c r="AA44" s="20">
        <v>27</v>
      </c>
      <c r="AB44" s="20">
        <v>40</v>
      </c>
      <c r="AC44" s="20">
        <v>25</v>
      </c>
      <c r="AD44" s="20">
        <v>39</v>
      </c>
      <c r="AE44" s="20">
        <v>32</v>
      </c>
      <c r="AF44" s="20">
        <v>70</v>
      </c>
      <c r="AG44" s="20">
        <v>45</v>
      </c>
      <c r="AH44" s="20">
        <v>21</v>
      </c>
      <c r="AI44" s="20">
        <v>33</v>
      </c>
      <c r="AJ44" s="20">
        <v>22</v>
      </c>
      <c r="AK44" s="20">
        <v>75</v>
      </c>
      <c r="AL44" s="20">
        <v>27</v>
      </c>
      <c r="AM44" s="20">
        <v>28</v>
      </c>
      <c r="AN44" s="20">
        <v>9</v>
      </c>
      <c r="AO44" s="20">
        <v>38</v>
      </c>
      <c r="AP44" s="20">
        <v>39</v>
      </c>
      <c r="AQ44" s="20">
        <v>22</v>
      </c>
      <c r="AR44" s="20">
        <v>21</v>
      </c>
      <c r="AS44" s="20">
        <v>29</v>
      </c>
      <c r="AT44" s="20">
        <v>45</v>
      </c>
      <c r="AU44" s="20">
        <v>35</v>
      </c>
      <c r="AV44" s="20">
        <v>109</v>
      </c>
      <c r="AW44" s="20">
        <v>103</v>
      </c>
      <c r="AX44" s="20">
        <v>6</v>
      </c>
      <c r="AY44" s="20">
        <v>58</v>
      </c>
      <c r="AZ44" s="20">
        <v>65</v>
      </c>
      <c r="BA44" s="20">
        <v>40</v>
      </c>
      <c r="BB44" s="20">
        <v>57</v>
      </c>
      <c r="BC44" s="20">
        <v>138</v>
      </c>
      <c r="BD44" s="20">
        <v>66</v>
      </c>
      <c r="BE44" s="20">
        <v>87</v>
      </c>
      <c r="BF44" s="20">
        <v>532</v>
      </c>
      <c r="BG44" s="20">
        <v>350</v>
      </c>
      <c r="BH44" s="20">
        <v>183</v>
      </c>
      <c r="BI44" s="20">
        <v>269</v>
      </c>
      <c r="BJ44" s="20">
        <v>100</v>
      </c>
      <c r="BK44" s="20">
        <v>141</v>
      </c>
      <c r="BL44" s="20">
        <v>163</v>
      </c>
      <c r="BM44" s="20">
        <v>127</v>
      </c>
      <c r="BN44" s="20">
        <v>44</v>
      </c>
      <c r="BO44" s="20">
        <v>42</v>
      </c>
      <c r="BP44" s="20">
        <v>12</v>
      </c>
      <c r="BQ44" s="20">
        <v>23</v>
      </c>
      <c r="BR44" s="20">
        <v>29</v>
      </c>
      <c r="BS44" s="20">
        <v>23</v>
      </c>
      <c r="BT44" s="20">
        <v>52</v>
      </c>
      <c r="BU44" s="20">
        <v>109</v>
      </c>
      <c r="BV44" s="28">
        <f t="shared" si="0"/>
        <v>66</v>
      </c>
      <c r="BX44" s="5"/>
      <c r="BY44" s="6"/>
      <c r="BZ44" s="6"/>
      <c r="CA44" s="6"/>
      <c r="CB44" s="6" t="str">
        <f t="shared" si="1"/>
        <v/>
      </c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</row>
    <row r="45" spans="1:102" s="4" customFormat="1" x14ac:dyDescent="0.25">
      <c r="A45" s="22" t="s">
        <v>34</v>
      </c>
      <c r="B45" s="20">
        <v>0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2</v>
      </c>
      <c r="V45" s="20">
        <v>2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-1</v>
      </c>
      <c r="AC45" s="20">
        <v>0</v>
      </c>
      <c r="AD45" s="20">
        <v>0</v>
      </c>
      <c r="AE45" s="20">
        <v>-1</v>
      </c>
      <c r="AF45" s="20">
        <v>0</v>
      </c>
      <c r="AG45" s="20">
        <v>0</v>
      </c>
      <c r="AH45" s="20">
        <v>2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1</v>
      </c>
      <c r="AS45" s="20">
        <v>0</v>
      </c>
      <c r="AT45" s="20">
        <v>0</v>
      </c>
      <c r="AU45" s="20">
        <v>4</v>
      </c>
      <c r="AV45" s="20">
        <v>8</v>
      </c>
      <c r="AW45" s="20">
        <v>4</v>
      </c>
      <c r="AX45" s="20">
        <v>12</v>
      </c>
      <c r="AY45" s="20">
        <v>35</v>
      </c>
      <c r="AZ45" s="20">
        <v>7</v>
      </c>
      <c r="BA45" s="20">
        <v>8</v>
      </c>
      <c r="BB45" s="20">
        <v>10</v>
      </c>
      <c r="BC45" s="20">
        <v>23</v>
      </c>
      <c r="BD45" s="20">
        <v>15</v>
      </c>
      <c r="BE45" s="20">
        <v>9</v>
      </c>
      <c r="BF45" s="20">
        <v>5</v>
      </c>
      <c r="BG45" s="20">
        <v>6</v>
      </c>
      <c r="BH45" s="20">
        <v>15</v>
      </c>
      <c r="BI45" s="20">
        <v>11</v>
      </c>
      <c r="BJ45" s="20">
        <v>6</v>
      </c>
      <c r="BK45" s="20">
        <v>5</v>
      </c>
      <c r="BL45" s="20">
        <v>16</v>
      </c>
      <c r="BM45" s="20">
        <v>22</v>
      </c>
      <c r="BN45" s="20">
        <v>21</v>
      </c>
      <c r="BO45" s="20">
        <v>3</v>
      </c>
      <c r="BP45" s="20">
        <v>6</v>
      </c>
      <c r="BQ45" s="20">
        <v>0</v>
      </c>
      <c r="BR45" s="20">
        <v>17</v>
      </c>
      <c r="BS45" s="20">
        <v>4</v>
      </c>
      <c r="BT45" s="20">
        <v>1</v>
      </c>
      <c r="BU45" s="20">
        <v>1</v>
      </c>
      <c r="BV45" s="28">
        <f t="shared" si="0"/>
        <v>33</v>
      </c>
      <c r="BX45" s="5"/>
      <c r="BY45" s="6"/>
      <c r="BZ45" s="6"/>
      <c r="CA45" s="6"/>
      <c r="CB45" s="6" t="str">
        <f t="shared" si="1"/>
        <v/>
      </c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</row>
    <row r="46" spans="1:102" s="4" customFormat="1" hidden="1" x14ac:dyDescent="0.25">
      <c r="A46" s="22" t="s">
        <v>35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0</v>
      </c>
      <c r="BO46" s="20">
        <v>0</v>
      </c>
      <c r="BP46" s="20">
        <v>0</v>
      </c>
      <c r="BQ46" s="20">
        <v>0</v>
      </c>
      <c r="BR46" s="20">
        <v>0</v>
      </c>
      <c r="BS46" s="20">
        <v>0</v>
      </c>
      <c r="BT46" s="20">
        <v>0</v>
      </c>
      <c r="BU46" s="20">
        <v>0</v>
      </c>
      <c r="BV46" s="28">
        <f t="shared" si="0"/>
        <v>0</v>
      </c>
      <c r="BX46" s="5"/>
      <c r="BY46" s="6"/>
      <c r="BZ46" s="6"/>
      <c r="CA46" s="6"/>
      <c r="CB46" s="6" t="str">
        <f t="shared" si="1"/>
        <v/>
      </c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</row>
    <row r="47" spans="1:102" s="4" customFormat="1" x14ac:dyDescent="0.25">
      <c r="A47" s="22" t="s">
        <v>36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1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0</v>
      </c>
      <c r="BO47" s="20">
        <v>0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8">
        <f t="shared" si="0"/>
        <v>1</v>
      </c>
      <c r="BX47" s="5"/>
      <c r="BY47" s="6"/>
      <c r="BZ47" s="6"/>
      <c r="CA47" s="6"/>
      <c r="CB47" s="6" t="str">
        <f t="shared" si="1"/>
        <v/>
      </c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</row>
    <row r="48" spans="1:102" s="4" customFormat="1" x14ac:dyDescent="0.25">
      <c r="A48" s="22" t="s">
        <v>37</v>
      </c>
      <c r="B48" s="20">
        <v>0</v>
      </c>
      <c r="C48" s="20">
        <v>1644</v>
      </c>
      <c r="D48" s="20">
        <v>1704</v>
      </c>
      <c r="E48" s="20">
        <v>3108</v>
      </c>
      <c r="F48" s="20">
        <v>1396</v>
      </c>
      <c r="G48" s="20">
        <v>924</v>
      </c>
      <c r="H48" s="20">
        <v>2272</v>
      </c>
      <c r="I48" s="20">
        <v>1410</v>
      </c>
      <c r="J48" s="20">
        <v>2028</v>
      </c>
      <c r="K48" s="20">
        <v>1314</v>
      </c>
      <c r="L48" s="20">
        <v>1565</v>
      </c>
      <c r="M48" s="20">
        <v>2486</v>
      </c>
      <c r="N48" s="20">
        <v>2432</v>
      </c>
      <c r="O48" s="20">
        <v>1962</v>
      </c>
      <c r="P48" s="20">
        <v>1823</v>
      </c>
      <c r="Q48" s="20">
        <v>2534</v>
      </c>
      <c r="R48" s="20">
        <v>2982</v>
      </c>
      <c r="S48" s="20">
        <v>1749</v>
      </c>
      <c r="T48" s="20">
        <v>4313</v>
      </c>
      <c r="U48" s="20">
        <v>3104</v>
      </c>
      <c r="V48" s="20">
        <v>2032</v>
      </c>
      <c r="W48" s="20">
        <v>2391</v>
      </c>
      <c r="X48" s="20">
        <v>1250</v>
      </c>
      <c r="Y48" s="20">
        <v>2803</v>
      </c>
      <c r="Z48" s="20">
        <v>3585</v>
      </c>
      <c r="AA48" s="20">
        <v>2741</v>
      </c>
      <c r="AB48" s="20">
        <v>2472</v>
      </c>
      <c r="AC48" s="20">
        <v>2133</v>
      </c>
      <c r="AD48" s="20">
        <v>2090</v>
      </c>
      <c r="AE48" s="20">
        <v>2433</v>
      </c>
      <c r="AF48" s="20">
        <v>940</v>
      </c>
      <c r="AG48" s="20">
        <v>1625</v>
      </c>
      <c r="AH48" s="20">
        <v>1856</v>
      </c>
      <c r="AI48" s="20">
        <v>1081</v>
      </c>
      <c r="AJ48" s="20">
        <v>1016</v>
      </c>
      <c r="AK48" s="20">
        <v>2023</v>
      </c>
      <c r="AL48" s="20">
        <v>1547</v>
      </c>
      <c r="AM48" s="20">
        <v>1365</v>
      </c>
      <c r="AN48" s="20">
        <v>2504</v>
      </c>
      <c r="AO48" s="20">
        <v>2303</v>
      </c>
      <c r="AP48" s="20">
        <v>3173</v>
      </c>
      <c r="AQ48" s="20">
        <v>2695</v>
      </c>
      <c r="AR48" s="20">
        <v>1194</v>
      </c>
      <c r="AS48" s="20">
        <v>1596</v>
      </c>
      <c r="AT48" s="20">
        <v>1459</v>
      </c>
      <c r="AU48" s="20">
        <v>2319</v>
      </c>
      <c r="AV48" s="20">
        <v>1569</v>
      </c>
      <c r="AW48" s="20">
        <v>1472</v>
      </c>
      <c r="AX48" s="20">
        <v>2020</v>
      </c>
      <c r="AY48" s="20">
        <v>981</v>
      </c>
      <c r="AZ48" s="20">
        <v>475</v>
      </c>
      <c r="BA48" s="20">
        <v>1107</v>
      </c>
      <c r="BB48" s="20">
        <v>805</v>
      </c>
      <c r="BC48" s="20">
        <v>808</v>
      </c>
      <c r="BD48" s="20">
        <v>678</v>
      </c>
      <c r="BE48" s="20">
        <v>1846</v>
      </c>
      <c r="BF48" s="20">
        <v>1133</v>
      </c>
      <c r="BG48" s="20">
        <v>510</v>
      </c>
      <c r="BH48" s="20">
        <v>130</v>
      </c>
      <c r="BI48" s="20">
        <v>630</v>
      </c>
      <c r="BJ48" s="20">
        <v>261</v>
      </c>
      <c r="BK48" s="20">
        <v>315</v>
      </c>
      <c r="BL48" s="20">
        <v>350</v>
      </c>
      <c r="BM48" s="20">
        <v>276</v>
      </c>
      <c r="BN48" s="20">
        <v>256</v>
      </c>
      <c r="BO48" s="20">
        <v>164</v>
      </c>
      <c r="BP48" s="20">
        <v>277</v>
      </c>
      <c r="BQ48" s="20">
        <v>22</v>
      </c>
      <c r="BR48" s="20">
        <v>0</v>
      </c>
      <c r="BS48" s="20">
        <v>0</v>
      </c>
      <c r="BT48" s="20">
        <v>0</v>
      </c>
      <c r="BU48" s="20">
        <v>0</v>
      </c>
      <c r="BV48" s="28">
        <f t="shared" si="0"/>
        <v>67</v>
      </c>
      <c r="BX48" s="5"/>
      <c r="BY48" s="6"/>
      <c r="BZ48" s="6"/>
      <c r="CA48" s="6"/>
      <c r="CB48" s="6" t="str">
        <f t="shared" si="1"/>
        <v/>
      </c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</row>
    <row r="49" spans="1:102" s="4" customFormat="1" x14ac:dyDescent="0.25">
      <c r="A49" s="22" t="s">
        <v>38</v>
      </c>
      <c r="B49" s="20">
        <v>0</v>
      </c>
      <c r="C49" s="20">
        <v>15</v>
      </c>
      <c r="D49" s="20">
        <v>31</v>
      </c>
      <c r="E49" s="20">
        <v>20</v>
      </c>
      <c r="F49" s="20">
        <v>12</v>
      </c>
      <c r="G49" s="20">
        <v>15</v>
      </c>
      <c r="H49" s="20">
        <v>32</v>
      </c>
      <c r="I49" s="20">
        <v>40</v>
      </c>
      <c r="J49" s="20">
        <v>40</v>
      </c>
      <c r="K49" s="20">
        <v>30</v>
      </c>
      <c r="L49" s="20">
        <v>30</v>
      </c>
      <c r="M49" s="20">
        <v>21</v>
      </c>
      <c r="N49" s="20">
        <v>12</v>
      </c>
      <c r="O49" s="20">
        <v>10</v>
      </c>
      <c r="P49" s="20">
        <v>5</v>
      </c>
      <c r="Q49" s="20">
        <v>8</v>
      </c>
      <c r="R49" s="20">
        <v>14</v>
      </c>
      <c r="S49" s="20">
        <v>4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8">
        <f t="shared" si="0"/>
        <v>17</v>
      </c>
      <c r="BX49" s="5"/>
      <c r="BY49" s="6"/>
      <c r="BZ49" s="6"/>
      <c r="CA49" s="6"/>
      <c r="CB49" s="6" t="str">
        <f t="shared" si="1"/>
        <v/>
      </c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</row>
    <row r="50" spans="1:102" s="4" customFormat="1" x14ac:dyDescent="0.25">
      <c r="A50" s="22" t="s">
        <v>39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1</v>
      </c>
      <c r="N50" s="20">
        <v>2</v>
      </c>
      <c r="O50" s="20">
        <v>5</v>
      </c>
      <c r="P50" s="20">
        <v>1</v>
      </c>
      <c r="Q50" s="20">
        <v>1</v>
      </c>
      <c r="R50" s="20">
        <v>1</v>
      </c>
      <c r="S50" s="20">
        <v>0</v>
      </c>
      <c r="T50" s="20">
        <v>0</v>
      </c>
      <c r="U50" s="20">
        <v>0</v>
      </c>
      <c r="V50" s="20">
        <v>1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1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0">
        <v>0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8">
        <f t="shared" si="0"/>
        <v>8</v>
      </c>
      <c r="BX50" s="5"/>
      <c r="BY50" s="6"/>
      <c r="BZ50" s="6"/>
      <c r="CA50" s="6"/>
      <c r="CB50" s="6" t="str">
        <f t="shared" si="1"/>
        <v/>
      </c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</row>
    <row r="51" spans="1:102" s="4" customFormat="1" hidden="1" x14ac:dyDescent="0.25">
      <c r="A51" s="22" t="s">
        <v>40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0">
        <v>0</v>
      </c>
      <c r="BO51" s="20">
        <v>0</v>
      </c>
      <c r="BP51" s="20">
        <v>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8">
        <f t="shared" si="0"/>
        <v>0</v>
      </c>
      <c r="BX51" s="5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</row>
    <row r="52" spans="1:102" s="4" customFormat="1" hidden="1" x14ac:dyDescent="0.25">
      <c r="A52" s="22" t="s">
        <v>41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20">
        <v>0</v>
      </c>
      <c r="BJ52" s="20">
        <v>0</v>
      </c>
      <c r="BK52" s="20">
        <v>0</v>
      </c>
      <c r="BL52" s="20">
        <v>0</v>
      </c>
      <c r="BM52" s="20">
        <v>0</v>
      </c>
      <c r="BN52" s="20">
        <v>0</v>
      </c>
      <c r="BO52" s="20">
        <v>0</v>
      </c>
      <c r="BP52" s="20">
        <v>0</v>
      </c>
      <c r="BQ52" s="20">
        <v>0</v>
      </c>
      <c r="BR52" s="20">
        <v>0</v>
      </c>
      <c r="BS52" s="20">
        <v>0</v>
      </c>
      <c r="BT52" s="20">
        <v>0</v>
      </c>
      <c r="BU52" s="20">
        <v>0</v>
      </c>
      <c r="BV52" s="28">
        <f t="shared" si="0"/>
        <v>0</v>
      </c>
      <c r="BX52" s="5"/>
      <c r="BY52" s="6"/>
      <c r="BZ52" s="6"/>
      <c r="CA52" s="6"/>
      <c r="CB52" s="6" t="str">
        <f t="shared" si="1"/>
        <v/>
      </c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</row>
    <row r="53" spans="1:102" s="4" customFormat="1" x14ac:dyDescent="0.25">
      <c r="A53" s="22" t="s">
        <v>42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1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20">
        <v>0</v>
      </c>
      <c r="BJ53" s="20">
        <v>0</v>
      </c>
      <c r="BK53" s="20">
        <v>0</v>
      </c>
      <c r="BL53" s="20">
        <v>0</v>
      </c>
      <c r="BM53" s="20">
        <v>0</v>
      </c>
      <c r="BN53" s="20">
        <v>0</v>
      </c>
      <c r="BO53" s="20">
        <v>0</v>
      </c>
      <c r="BP53" s="20">
        <v>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8">
        <f t="shared" si="0"/>
        <v>1</v>
      </c>
      <c r="BX53" s="5"/>
      <c r="BY53" s="6"/>
      <c r="BZ53" s="6"/>
      <c r="CA53" s="6"/>
      <c r="CB53" s="6" t="str">
        <f t="shared" si="1"/>
        <v/>
      </c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</row>
    <row r="54" spans="1:102" s="4" customFormat="1" hidden="1" x14ac:dyDescent="0.25">
      <c r="A54" s="22" t="s">
        <v>43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0</v>
      </c>
      <c r="BP54" s="20">
        <v>0</v>
      </c>
      <c r="BQ54" s="20">
        <v>0</v>
      </c>
      <c r="BR54" s="20">
        <v>0</v>
      </c>
      <c r="BS54" s="20">
        <v>0</v>
      </c>
      <c r="BT54" s="20">
        <v>0</v>
      </c>
      <c r="BU54" s="20">
        <v>0</v>
      </c>
      <c r="BV54" s="28">
        <f t="shared" si="0"/>
        <v>0</v>
      </c>
      <c r="BX54" s="5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</row>
    <row r="55" spans="1:102" s="4" customFormat="1" x14ac:dyDescent="0.25">
      <c r="A55" s="22" t="s">
        <v>44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>
        <v>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0</v>
      </c>
      <c r="BQ55" s="20">
        <v>0</v>
      </c>
      <c r="BR55" s="20">
        <v>1</v>
      </c>
      <c r="BS55" s="20">
        <v>0</v>
      </c>
      <c r="BT55" s="20">
        <v>0</v>
      </c>
      <c r="BU55" s="20">
        <v>0</v>
      </c>
      <c r="BV55" s="28">
        <f t="shared" si="0"/>
        <v>1</v>
      </c>
      <c r="BX55" s="5"/>
      <c r="BY55" s="6"/>
      <c r="BZ55" s="6"/>
      <c r="CA55" s="6"/>
      <c r="CB55" s="6" t="str">
        <f t="shared" si="1"/>
        <v/>
      </c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</row>
    <row r="56" spans="1:102" s="4" customFormat="1" x14ac:dyDescent="0.25">
      <c r="A56" s="22" t="s">
        <v>45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-1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0</v>
      </c>
      <c r="BL56" s="20">
        <v>0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0</v>
      </c>
      <c r="BT56" s="20">
        <v>0</v>
      </c>
      <c r="BU56" s="20">
        <v>0</v>
      </c>
      <c r="BV56" s="28">
        <f t="shared" si="0"/>
        <v>1</v>
      </c>
      <c r="BX56" s="5"/>
      <c r="BY56" s="6"/>
      <c r="BZ56" s="6"/>
      <c r="CA56" s="6"/>
      <c r="CB56" s="6" t="str">
        <f t="shared" si="1"/>
        <v/>
      </c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</row>
    <row r="57" spans="1:102" s="4" customFormat="1" x14ac:dyDescent="0.25">
      <c r="A57" s="22" t="s">
        <v>46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-1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>
        <v>0</v>
      </c>
      <c r="BF57" s="20">
        <v>0</v>
      </c>
      <c r="BG57" s="20">
        <v>0</v>
      </c>
      <c r="BH57" s="20">
        <v>0</v>
      </c>
      <c r="BI57" s="20">
        <v>0</v>
      </c>
      <c r="BJ57" s="20">
        <v>0</v>
      </c>
      <c r="BK57" s="20">
        <v>0</v>
      </c>
      <c r="BL57" s="20">
        <v>0</v>
      </c>
      <c r="BM57" s="20">
        <v>0</v>
      </c>
      <c r="BN57" s="20">
        <v>0</v>
      </c>
      <c r="BO57" s="20">
        <v>0</v>
      </c>
      <c r="BP57" s="20">
        <v>0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8">
        <f t="shared" si="0"/>
        <v>1</v>
      </c>
      <c r="BX57" s="5"/>
      <c r="BY57" s="6"/>
      <c r="BZ57" s="6"/>
      <c r="CA57" s="6"/>
      <c r="CB57" s="6" t="str">
        <f t="shared" si="1"/>
        <v/>
      </c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</row>
    <row r="58" spans="1:102" s="4" customFormat="1" x14ac:dyDescent="0.25">
      <c r="A58" s="22" t="s">
        <v>47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1</v>
      </c>
      <c r="AD58" s="20">
        <v>1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1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0</v>
      </c>
      <c r="BG58" s="20">
        <v>0</v>
      </c>
      <c r="BH58" s="20">
        <v>0</v>
      </c>
      <c r="BI58" s="20">
        <v>0</v>
      </c>
      <c r="BJ58" s="20">
        <v>0</v>
      </c>
      <c r="BK58" s="20">
        <v>0</v>
      </c>
      <c r="BL58" s="20">
        <v>0</v>
      </c>
      <c r="BM58" s="20">
        <v>0</v>
      </c>
      <c r="BN58" s="20">
        <v>0</v>
      </c>
      <c r="BO58" s="20">
        <v>0</v>
      </c>
      <c r="BP58" s="20">
        <v>0</v>
      </c>
      <c r="BQ58" s="20">
        <v>0</v>
      </c>
      <c r="BR58" s="20">
        <v>0</v>
      </c>
      <c r="BS58" s="20">
        <v>0</v>
      </c>
      <c r="BT58" s="20">
        <v>0</v>
      </c>
      <c r="BU58" s="20">
        <v>0</v>
      </c>
      <c r="BV58" s="28">
        <f t="shared" si="0"/>
        <v>3</v>
      </c>
      <c r="BX58" s="5"/>
      <c r="BY58" s="6"/>
      <c r="BZ58" s="6"/>
      <c r="CA58" s="6"/>
      <c r="CB58" s="6" t="str">
        <f t="shared" si="1"/>
        <v/>
      </c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</row>
    <row r="59" spans="1:102" s="4" customFormat="1" x14ac:dyDescent="0.25">
      <c r="A59" s="22" t="s">
        <v>48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1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1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>
        <v>0</v>
      </c>
      <c r="BR59" s="20">
        <v>0</v>
      </c>
      <c r="BS59" s="20">
        <v>0</v>
      </c>
      <c r="BT59" s="20">
        <v>0</v>
      </c>
      <c r="BU59" s="20">
        <v>0</v>
      </c>
      <c r="BV59" s="28">
        <f t="shared" si="0"/>
        <v>2</v>
      </c>
      <c r="BX59" s="5"/>
      <c r="BY59" s="6"/>
      <c r="BZ59" s="6"/>
      <c r="CA59" s="6"/>
      <c r="CB59" s="6" t="str">
        <f t="shared" si="1"/>
        <v/>
      </c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</row>
    <row r="60" spans="1:102" s="4" customFormat="1" x14ac:dyDescent="0.25">
      <c r="A60" s="22" t="s">
        <v>56</v>
      </c>
      <c r="B60" s="20">
        <v>0</v>
      </c>
      <c r="C60" s="20">
        <v>3</v>
      </c>
      <c r="D60" s="20">
        <v>1</v>
      </c>
      <c r="E60" s="20">
        <v>3</v>
      </c>
      <c r="F60" s="20">
        <v>-1</v>
      </c>
      <c r="G60" s="20">
        <v>3</v>
      </c>
      <c r="H60" s="20">
        <v>3</v>
      </c>
      <c r="I60" s="20">
        <v>0</v>
      </c>
      <c r="J60" s="20">
        <v>0</v>
      </c>
      <c r="K60" s="20">
        <v>-1</v>
      </c>
      <c r="L60" s="20">
        <v>0</v>
      </c>
      <c r="M60" s="20">
        <v>2</v>
      </c>
      <c r="N60" s="20">
        <v>1</v>
      </c>
      <c r="O60" s="20">
        <v>-1</v>
      </c>
      <c r="P60" s="20">
        <v>0</v>
      </c>
      <c r="Q60" s="20">
        <v>4</v>
      </c>
      <c r="R60" s="20">
        <v>-1</v>
      </c>
      <c r="S60" s="20">
        <v>1</v>
      </c>
      <c r="T60" s="20">
        <v>-1</v>
      </c>
      <c r="U60" s="20">
        <v>1</v>
      </c>
      <c r="V60" s="20">
        <v>1</v>
      </c>
      <c r="W60" s="20">
        <v>0</v>
      </c>
      <c r="X60" s="20">
        <v>0</v>
      </c>
      <c r="Y60" s="20">
        <v>0</v>
      </c>
      <c r="Z60" s="20">
        <v>1</v>
      </c>
      <c r="AA60" s="20">
        <v>0</v>
      </c>
      <c r="AB60" s="20">
        <v>0</v>
      </c>
      <c r="AC60" s="20">
        <v>1</v>
      </c>
      <c r="AD60" s="20">
        <v>-1</v>
      </c>
      <c r="AE60" s="20">
        <v>3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  <c r="BH60" s="20">
        <v>0</v>
      </c>
      <c r="BI60" s="20">
        <v>0</v>
      </c>
      <c r="BJ60" s="20">
        <v>0</v>
      </c>
      <c r="BK60" s="20">
        <v>0</v>
      </c>
      <c r="BL60" s="20">
        <v>0</v>
      </c>
      <c r="BM60" s="20">
        <v>0</v>
      </c>
      <c r="BN60" s="20">
        <v>0</v>
      </c>
      <c r="BO60" s="20">
        <v>0</v>
      </c>
      <c r="BP60" s="20">
        <v>0</v>
      </c>
      <c r="BQ60" s="20">
        <v>0</v>
      </c>
      <c r="BR60" s="20">
        <v>0</v>
      </c>
      <c r="BS60" s="20">
        <v>0</v>
      </c>
      <c r="BT60" s="20">
        <v>0</v>
      </c>
      <c r="BU60" s="20">
        <v>0</v>
      </c>
      <c r="BV60" s="28">
        <f t="shared" si="0"/>
        <v>20</v>
      </c>
      <c r="BX60" s="5"/>
      <c r="BY60" s="6"/>
      <c r="BZ60" s="6"/>
      <c r="CA60" s="6"/>
      <c r="CB60" s="6" t="str">
        <f>IF(CA60=BZ60,"","X")</f>
        <v/>
      </c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</row>
    <row r="61" spans="1:102" s="4" customFormat="1" x14ac:dyDescent="0.25">
      <c r="A61" s="22" t="s">
        <v>49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1</v>
      </c>
      <c r="H61" s="20">
        <v>0</v>
      </c>
      <c r="I61" s="20">
        <v>0</v>
      </c>
      <c r="J61" s="20">
        <v>1</v>
      </c>
      <c r="K61" s="20">
        <v>1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1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0</v>
      </c>
      <c r="BH61" s="20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20">
        <v>0</v>
      </c>
      <c r="BO61" s="20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20">
        <v>0</v>
      </c>
      <c r="BV61" s="28">
        <f t="shared" si="0"/>
        <v>4</v>
      </c>
      <c r="BX61" s="5"/>
      <c r="BY61" s="6"/>
      <c r="BZ61" s="6"/>
      <c r="CA61" s="6"/>
      <c r="CB61" s="6" t="str">
        <f t="shared" si="1"/>
        <v/>
      </c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</row>
    <row r="62" spans="1:102" s="4" customFormat="1" hidden="1" x14ac:dyDescent="0.25">
      <c r="A62" s="22" t="s">
        <v>50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  <c r="BH62" s="20">
        <v>0</v>
      </c>
      <c r="BI62" s="20">
        <v>0</v>
      </c>
      <c r="BJ62" s="20">
        <v>0</v>
      </c>
      <c r="BK62" s="20">
        <v>0</v>
      </c>
      <c r="BL62" s="20">
        <v>0</v>
      </c>
      <c r="BM62" s="20">
        <v>0</v>
      </c>
      <c r="BN62" s="20">
        <v>0</v>
      </c>
      <c r="BO62" s="20">
        <v>0</v>
      </c>
      <c r="BP62" s="20">
        <v>0</v>
      </c>
      <c r="BQ62" s="20">
        <v>0</v>
      </c>
      <c r="BR62" s="20">
        <v>0</v>
      </c>
      <c r="BS62" s="20">
        <v>0</v>
      </c>
      <c r="BT62" s="20">
        <v>0</v>
      </c>
      <c r="BU62" s="20">
        <v>0</v>
      </c>
      <c r="BV62" s="28">
        <f t="shared" si="0"/>
        <v>0</v>
      </c>
      <c r="BX62" s="5"/>
      <c r="BY62" s="6"/>
      <c r="BZ62" s="6"/>
      <c r="CA62" s="6"/>
      <c r="CB62" s="6" t="str">
        <f t="shared" si="1"/>
        <v/>
      </c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</row>
    <row r="63" spans="1:102" s="4" customFormat="1" x14ac:dyDescent="0.25">
      <c r="A63" s="22" t="s">
        <v>51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1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1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0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0</v>
      </c>
      <c r="BV63" s="28">
        <f t="shared" si="0"/>
        <v>2</v>
      </c>
      <c r="BX63" s="5"/>
      <c r="BY63" s="6"/>
      <c r="BZ63" s="6"/>
      <c r="CA63" s="6"/>
      <c r="CB63" s="6" t="str">
        <f t="shared" si="1"/>
        <v/>
      </c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</row>
    <row r="64" spans="1:102" s="4" customFormat="1" x14ac:dyDescent="0.25">
      <c r="A64" s="22" t="s">
        <v>52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1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1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8">
        <f t="shared" si="0"/>
        <v>2</v>
      </c>
      <c r="BX64" s="5"/>
      <c r="BY64" s="6"/>
      <c r="BZ64" s="6"/>
      <c r="CA64" s="6"/>
      <c r="CB64" s="6" t="str">
        <f t="shared" si="1"/>
        <v/>
      </c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</row>
    <row r="65" spans="1:102" s="4" customFormat="1" x14ac:dyDescent="0.25">
      <c r="A65" s="22" t="s">
        <v>53</v>
      </c>
      <c r="B65" s="20">
        <v>0</v>
      </c>
      <c r="C65" s="20">
        <v>1</v>
      </c>
      <c r="D65" s="20">
        <v>2</v>
      </c>
      <c r="E65" s="20">
        <v>6</v>
      </c>
      <c r="F65" s="20">
        <v>3</v>
      </c>
      <c r="G65" s="20">
        <v>1</v>
      </c>
      <c r="H65" s="20">
        <v>3</v>
      </c>
      <c r="I65" s="20">
        <v>1</v>
      </c>
      <c r="J65" s="20">
        <v>-1</v>
      </c>
      <c r="K65" s="20">
        <v>2</v>
      </c>
      <c r="L65" s="20">
        <v>3</v>
      </c>
      <c r="M65" s="20">
        <v>0</v>
      </c>
      <c r="N65" s="20">
        <v>0</v>
      </c>
      <c r="O65" s="20">
        <v>1</v>
      </c>
      <c r="P65" s="20">
        <v>-2</v>
      </c>
      <c r="Q65" s="20">
        <v>2</v>
      </c>
      <c r="R65" s="20">
        <v>4</v>
      </c>
      <c r="S65" s="20">
        <v>0</v>
      </c>
      <c r="T65" s="20">
        <v>0</v>
      </c>
      <c r="U65" s="20">
        <v>1</v>
      </c>
      <c r="V65" s="20">
        <v>1</v>
      </c>
      <c r="W65" s="20">
        <v>1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-1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1</v>
      </c>
      <c r="AX65" s="20">
        <v>1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  <c r="BD65" s="20">
        <v>0</v>
      </c>
      <c r="BE65" s="20">
        <v>0</v>
      </c>
      <c r="BF65" s="20">
        <v>0</v>
      </c>
      <c r="BG65" s="20">
        <v>0</v>
      </c>
      <c r="BH65" s="20">
        <v>0</v>
      </c>
      <c r="BI65" s="20">
        <v>0</v>
      </c>
      <c r="BJ65" s="20">
        <v>0</v>
      </c>
      <c r="BK65" s="20">
        <v>0</v>
      </c>
      <c r="BL65" s="20">
        <v>0</v>
      </c>
      <c r="BM65" s="20">
        <v>0</v>
      </c>
      <c r="BN65" s="20">
        <v>0</v>
      </c>
      <c r="BO65" s="20">
        <v>0</v>
      </c>
      <c r="BP65" s="20">
        <v>0</v>
      </c>
      <c r="BQ65" s="20">
        <v>0</v>
      </c>
      <c r="BR65" s="20">
        <v>0</v>
      </c>
      <c r="BS65" s="20">
        <v>0</v>
      </c>
      <c r="BT65" s="20">
        <v>0</v>
      </c>
      <c r="BU65" s="20">
        <v>0</v>
      </c>
      <c r="BV65" s="28">
        <f t="shared" si="0"/>
        <v>20</v>
      </c>
      <c r="BX65" s="5"/>
      <c r="BY65" s="6"/>
      <c r="BZ65" s="6"/>
      <c r="CA65" s="6"/>
      <c r="CB65" s="6" t="str">
        <f t="shared" si="1"/>
        <v/>
      </c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</row>
    <row r="66" spans="1:102" s="4" customFormat="1" x14ac:dyDescent="0.25">
      <c r="A66" s="22" t="s">
        <v>54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-1</v>
      </c>
      <c r="T66" s="20">
        <v>1</v>
      </c>
      <c r="U66" s="20">
        <v>-1</v>
      </c>
      <c r="V66" s="20">
        <v>1</v>
      </c>
      <c r="W66" s="20">
        <v>1</v>
      </c>
      <c r="X66" s="20">
        <v>1</v>
      </c>
      <c r="Y66" s="20">
        <v>0</v>
      </c>
      <c r="Z66" s="20">
        <v>0</v>
      </c>
      <c r="AA66" s="20">
        <v>0</v>
      </c>
      <c r="AB66" s="20">
        <v>2</v>
      </c>
      <c r="AC66" s="20">
        <v>0</v>
      </c>
      <c r="AD66" s="20">
        <v>0</v>
      </c>
      <c r="AE66" s="20">
        <v>0</v>
      </c>
      <c r="AF66" s="20">
        <v>0</v>
      </c>
      <c r="AG66" s="20">
        <v>-1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1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20">
        <v>0</v>
      </c>
      <c r="BG66" s="20">
        <v>0</v>
      </c>
      <c r="BH66" s="20">
        <v>0</v>
      </c>
      <c r="BI66" s="20">
        <v>0</v>
      </c>
      <c r="BJ66" s="20">
        <v>0</v>
      </c>
      <c r="BK66" s="20">
        <v>0</v>
      </c>
      <c r="BL66" s="20">
        <v>0</v>
      </c>
      <c r="BM66" s="20">
        <v>0</v>
      </c>
      <c r="BN66" s="20">
        <v>0</v>
      </c>
      <c r="BO66" s="20">
        <v>0</v>
      </c>
      <c r="BP66" s="20">
        <v>0</v>
      </c>
      <c r="BQ66" s="20">
        <v>0</v>
      </c>
      <c r="BR66" s="20">
        <v>0</v>
      </c>
      <c r="BS66" s="20">
        <v>0</v>
      </c>
      <c r="BT66" s="20">
        <v>0</v>
      </c>
      <c r="BU66" s="20">
        <v>0</v>
      </c>
      <c r="BV66" s="28">
        <f t="shared" si="0"/>
        <v>9</v>
      </c>
      <c r="BX66" s="5"/>
      <c r="BY66" s="6"/>
      <c r="BZ66" s="6"/>
      <c r="CA66" s="6"/>
      <c r="CB66" s="6" t="str">
        <f t="shared" si="1"/>
        <v/>
      </c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</row>
    <row r="67" spans="1:102" s="4" customFormat="1" x14ac:dyDescent="0.25">
      <c r="A67" s="22" t="s">
        <v>55</v>
      </c>
      <c r="B67" s="20">
        <v>0</v>
      </c>
      <c r="C67" s="20">
        <v>0</v>
      </c>
      <c r="D67" s="20">
        <v>2</v>
      </c>
      <c r="E67" s="20">
        <v>1</v>
      </c>
      <c r="F67" s="20">
        <v>1</v>
      </c>
      <c r="G67" s="20">
        <v>0</v>
      </c>
      <c r="H67" s="20">
        <v>3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4</v>
      </c>
      <c r="O67" s="20">
        <v>2</v>
      </c>
      <c r="P67" s="20">
        <v>-1</v>
      </c>
      <c r="Q67" s="20">
        <v>0</v>
      </c>
      <c r="R67" s="20">
        <v>1</v>
      </c>
      <c r="S67" s="20">
        <v>2</v>
      </c>
      <c r="T67" s="20">
        <v>1</v>
      </c>
      <c r="U67" s="20">
        <v>1</v>
      </c>
      <c r="V67" s="20">
        <v>0</v>
      </c>
      <c r="W67" s="20">
        <v>1</v>
      </c>
      <c r="X67" s="20">
        <v>1</v>
      </c>
      <c r="Y67" s="20">
        <v>0</v>
      </c>
      <c r="Z67" s="20">
        <v>1</v>
      </c>
      <c r="AA67" s="20">
        <v>0</v>
      </c>
      <c r="AB67" s="20">
        <v>1</v>
      </c>
      <c r="AC67" s="20">
        <v>2</v>
      </c>
      <c r="AD67" s="20">
        <v>0</v>
      </c>
      <c r="AE67" s="20">
        <v>0</v>
      </c>
      <c r="AF67" s="20">
        <v>0</v>
      </c>
      <c r="AG67" s="20">
        <v>0</v>
      </c>
      <c r="AH67" s="20">
        <v>-1</v>
      </c>
      <c r="AI67" s="20">
        <v>1</v>
      </c>
      <c r="AJ67" s="20">
        <v>2</v>
      </c>
      <c r="AK67" s="20">
        <v>1</v>
      </c>
      <c r="AL67" s="20">
        <v>0</v>
      </c>
      <c r="AM67" s="20">
        <v>1</v>
      </c>
      <c r="AN67" s="20">
        <v>0</v>
      </c>
      <c r="AO67" s="20">
        <v>0</v>
      </c>
      <c r="AP67" s="20">
        <v>1</v>
      </c>
      <c r="AQ67" s="20">
        <v>-1</v>
      </c>
      <c r="AR67" s="20">
        <v>2</v>
      </c>
      <c r="AS67" s="20">
        <v>0</v>
      </c>
      <c r="AT67" s="20">
        <v>1</v>
      </c>
      <c r="AU67" s="20">
        <v>-1</v>
      </c>
      <c r="AV67" s="20">
        <v>1</v>
      </c>
      <c r="AW67" s="20">
        <v>1</v>
      </c>
      <c r="AX67" s="20">
        <v>2</v>
      </c>
      <c r="AY67" s="20">
        <v>1</v>
      </c>
      <c r="AZ67" s="20">
        <v>0</v>
      </c>
      <c r="BA67" s="20">
        <v>0</v>
      </c>
      <c r="BB67" s="20">
        <v>3</v>
      </c>
      <c r="BC67" s="20">
        <v>3</v>
      </c>
      <c r="BD67" s="20">
        <v>3</v>
      </c>
      <c r="BE67" s="20">
        <v>2</v>
      </c>
      <c r="BF67" s="20">
        <v>0</v>
      </c>
      <c r="BG67" s="20">
        <v>0</v>
      </c>
      <c r="BH67" s="20">
        <v>1</v>
      </c>
      <c r="BI67" s="20">
        <v>0</v>
      </c>
      <c r="BJ67" s="20">
        <v>-1</v>
      </c>
      <c r="BK67" s="20">
        <v>0</v>
      </c>
      <c r="BL67" s="20">
        <v>0</v>
      </c>
      <c r="BM67" s="20">
        <v>0</v>
      </c>
      <c r="BN67" s="20">
        <v>0</v>
      </c>
      <c r="BO67" s="20">
        <v>0</v>
      </c>
      <c r="BP67" s="20">
        <v>0</v>
      </c>
      <c r="BQ67" s="20">
        <v>0</v>
      </c>
      <c r="BR67" s="20">
        <v>0</v>
      </c>
      <c r="BS67" s="20">
        <v>0</v>
      </c>
      <c r="BT67" s="20">
        <v>0</v>
      </c>
      <c r="BU67" s="20">
        <v>2</v>
      </c>
      <c r="BV67" s="28">
        <f t="shared" si="0"/>
        <v>37</v>
      </c>
      <c r="BX67" s="5"/>
      <c r="BY67" s="6"/>
      <c r="BZ67" s="6"/>
      <c r="CA67" s="6"/>
      <c r="CB67" s="6" t="str">
        <f t="shared" si="1"/>
        <v/>
      </c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</row>
    <row r="68" spans="1:102" s="4" customFormat="1" x14ac:dyDescent="0.25">
      <c r="A68" s="22" t="s">
        <v>57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  <c r="BD68" s="20">
        <v>0</v>
      </c>
      <c r="BE68" s="20">
        <v>0</v>
      </c>
      <c r="BF68" s="20">
        <v>0</v>
      </c>
      <c r="BG68" s="20">
        <v>0</v>
      </c>
      <c r="BH68" s="20">
        <v>0</v>
      </c>
      <c r="BI68" s="20">
        <v>0</v>
      </c>
      <c r="BJ68" s="20">
        <v>0</v>
      </c>
      <c r="BK68" s="20">
        <v>0</v>
      </c>
      <c r="BL68" s="20">
        <v>0</v>
      </c>
      <c r="BM68" s="20">
        <v>0</v>
      </c>
      <c r="BN68" s="20">
        <v>0</v>
      </c>
      <c r="BO68" s="20">
        <v>0</v>
      </c>
      <c r="BP68" s="20">
        <v>0</v>
      </c>
      <c r="BQ68" s="20">
        <v>0</v>
      </c>
      <c r="BR68" s="20">
        <v>0</v>
      </c>
      <c r="BS68" s="20">
        <v>0</v>
      </c>
      <c r="BT68" s="20">
        <v>0</v>
      </c>
      <c r="BU68" s="20">
        <v>0</v>
      </c>
      <c r="BV68" s="28">
        <f t="shared" si="0"/>
        <v>1</v>
      </c>
      <c r="BX68" s="5"/>
      <c r="BY68" s="6"/>
      <c r="BZ68" s="6"/>
      <c r="CA68" s="6"/>
      <c r="CB68" s="6" t="str">
        <f t="shared" si="1"/>
        <v/>
      </c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</row>
    <row r="69" spans="1:102" s="4" customFormat="1" x14ac:dyDescent="0.25">
      <c r="A69" s="22" t="s">
        <v>58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2</v>
      </c>
      <c r="R69" s="20">
        <v>0</v>
      </c>
      <c r="S69" s="20">
        <v>0</v>
      </c>
      <c r="T69" s="20">
        <v>-1</v>
      </c>
      <c r="U69" s="20">
        <v>1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1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0</v>
      </c>
      <c r="BU69" s="20">
        <v>0</v>
      </c>
      <c r="BV69" s="28">
        <f t="shared" si="0"/>
        <v>4</v>
      </c>
      <c r="BX69" s="5"/>
      <c r="BY69" s="6"/>
      <c r="BZ69" s="6"/>
      <c r="CA69" s="6"/>
      <c r="CB69" s="6" t="str">
        <f t="shared" si="1"/>
        <v/>
      </c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</row>
    <row r="70" spans="1:102" s="4" customFormat="1" x14ac:dyDescent="0.25">
      <c r="A70" s="22" t="s">
        <v>59</v>
      </c>
      <c r="B70" s="20">
        <v>0</v>
      </c>
      <c r="C70" s="20">
        <v>0</v>
      </c>
      <c r="D70" s="20">
        <v>0</v>
      </c>
      <c r="E70" s="20">
        <v>1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1</v>
      </c>
      <c r="L70" s="20">
        <v>1</v>
      </c>
      <c r="M70" s="20">
        <v>-1</v>
      </c>
      <c r="N70" s="20">
        <v>0</v>
      </c>
      <c r="O70" s="20">
        <v>0</v>
      </c>
      <c r="P70" s="20">
        <v>0</v>
      </c>
      <c r="Q70" s="20">
        <v>1</v>
      </c>
      <c r="R70" s="20">
        <v>1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1</v>
      </c>
      <c r="Y70" s="20">
        <v>0</v>
      </c>
      <c r="Z70" s="20">
        <v>1</v>
      </c>
      <c r="AA70" s="20">
        <v>1</v>
      </c>
      <c r="AB70" s="20">
        <v>1</v>
      </c>
      <c r="AC70" s="20">
        <v>1</v>
      </c>
      <c r="AD70" s="20">
        <v>0</v>
      </c>
      <c r="AE70" s="20">
        <v>0</v>
      </c>
      <c r="AF70" s="20">
        <v>-1</v>
      </c>
      <c r="AG70" s="20">
        <v>0</v>
      </c>
      <c r="AH70" s="20">
        <v>2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1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1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0</v>
      </c>
      <c r="BP70" s="20">
        <v>0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8">
        <f t="shared" si="0"/>
        <v>15</v>
      </c>
      <c r="BX70" s="5"/>
      <c r="BY70" s="6"/>
      <c r="BZ70" s="6"/>
      <c r="CA70" s="6"/>
      <c r="CB70" s="6" t="str">
        <f t="shared" si="1"/>
        <v/>
      </c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</row>
    <row r="71" spans="1:102" s="4" customFormat="1" hidden="1" x14ac:dyDescent="0.25">
      <c r="A71" s="22" t="s">
        <v>60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  <c r="BD71" s="20">
        <v>0</v>
      </c>
      <c r="BE71" s="20">
        <v>0</v>
      </c>
      <c r="BF71" s="20">
        <v>0</v>
      </c>
      <c r="BG71" s="20">
        <v>0</v>
      </c>
      <c r="BH71" s="20">
        <v>0</v>
      </c>
      <c r="BI71" s="20">
        <v>0</v>
      </c>
      <c r="BJ71" s="20">
        <v>0</v>
      </c>
      <c r="BK71" s="20">
        <v>0</v>
      </c>
      <c r="BL71" s="20">
        <v>0</v>
      </c>
      <c r="BM71" s="20">
        <v>0</v>
      </c>
      <c r="BN71" s="20">
        <v>0</v>
      </c>
      <c r="BO71" s="20">
        <v>0</v>
      </c>
      <c r="BP71" s="20">
        <v>0</v>
      </c>
      <c r="BQ71" s="20">
        <v>0</v>
      </c>
      <c r="BR71" s="20">
        <v>0</v>
      </c>
      <c r="BS71" s="20">
        <v>0</v>
      </c>
      <c r="BT71" s="20">
        <v>0</v>
      </c>
      <c r="BU71" s="20">
        <v>0</v>
      </c>
      <c r="BV71" s="28">
        <f t="shared" si="0"/>
        <v>0</v>
      </c>
      <c r="BX71" s="5"/>
      <c r="BY71" s="6"/>
      <c r="BZ71" s="6"/>
      <c r="CA71" s="6"/>
      <c r="CB71" s="6" t="str">
        <f t="shared" si="1"/>
        <v/>
      </c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</row>
    <row r="72" spans="1:102" s="4" customFormat="1" x14ac:dyDescent="0.25">
      <c r="A72" s="22" t="s">
        <v>61</v>
      </c>
      <c r="B72" s="20">
        <v>0</v>
      </c>
      <c r="C72" s="20">
        <v>1</v>
      </c>
      <c r="D72" s="20">
        <v>0</v>
      </c>
      <c r="E72" s="20">
        <v>1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2</v>
      </c>
      <c r="N72" s="20">
        <v>-1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2</v>
      </c>
      <c r="U72" s="20">
        <v>0</v>
      </c>
      <c r="V72" s="20">
        <v>1</v>
      </c>
      <c r="W72" s="20">
        <v>0</v>
      </c>
      <c r="X72" s="20">
        <v>1</v>
      </c>
      <c r="Y72" s="20">
        <v>0</v>
      </c>
      <c r="Z72" s="20">
        <v>-1</v>
      </c>
      <c r="AA72" s="20">
        <v>0</v>
      </c>
      <c r="AB72" s="20">
        <v>-1</v>
      </c>
      <c r="AC72" s="20">
        <v>-1</v>
      </c>
      <c r="AD72" s="20">
        <v>1</v>
      </c>
      <c r="AE72" s="20">
        <v>1</v>
      </c>
      <c r="AF72" s="20">
        <v>-1</v>
      </c>
      <c r="AG72" s="20">
        <v>0</v>
      </c>
      <c r="AH72" s="20">
        <v>-1</v>
      </c>
      <c r="AI72" s="20">
        <v>5</v>
      </c>
      <c r="AJ72" s="20">
        <v>1</v>
      </c>
      <c r="AK72" s="20">
        <v>1</v>
      </c>
      <c r="AL72" s="20">
        <v>2</v>
      </c>
      <c r="AM72" s="20">
        <v>0</v>
      </c>
      <c r="AN72" s="20">
        <v>0</v>
      </c>
      <c r="AO72" s="20">
        <v>2</v>
      </c>
      <c r="AP72" s="20">
        <v>1</v>
      </c>
      <c r="AQ72" s="20">
        <v>0</v>
      </c>
      <c r="AR72" s="20">
        <v>0</v>
      </c>
      <c r="AS72" s="20">
        <v>1</v>
      </c>
      <c r="AT72" s="20">
        <v>7</v>
      </c>
      <c r="AU72" s="20">
        <v>0</v>
      </c>
      <c r="AV72" s="20">
        <v>-1</v>
      </c>
      <c r="AW72" s="20">
        <v>2</v>
      </c>
      <c r="AX72" s="20">
        <v>2</v>
      </c>
      <c r="AY72" s="20">
        <v>1</v>
      </c>
      <c r="AZ72" s="20">
        <v>0</v>
      </c>
      <c r="BA72" s="20">
        <v>3</v>
      </c>
      <c r="BB72" s="20">
        <v>11</v>
      </c>
      <c r="BC72" s="20">
        <v>3</v>
      </c>
      <c r="BD72" s="20">
        <v>5</v>
      </c>
      <c r="BE72" s="20">
        <v>3</v>
      </c>
      <c r="BF72" s="20">
        <v>4</v>
      </c>
      <c r="BG72" s="20">
        <v>2</v>
      </c>
      <c r="BH72" s="20">
        <v>-1</v>
      </c>
      <c r="BI72" s="20">
        <v>3</v>
      </c>
      <c r="BJ72" s="20">
        <v>1</v>
      </c>
      <c r="BK72" s="20">
        <v>0</v>
      </c>
      <c r="BL72" s="20">
        <v>0</v>
      </c>
      <c r="BM72" s="20">
        <v>4</v>
      </c>
      <c r="BN72" s="20">
        <v>-1</v>
      </c>
      <c r="BO72" s="20">
        <v>2</v>
      </c>
      <c r="BP72" s="20">
        <v>0</v>
      </c>
      <c r="BQ72" s="20">
        <v>0</v>
      </c>
      <c r="BR72" s="20">
        <v>0</v>
      </c>
      <c r="BS72" s="20">
        <v>0</v>
      </c>
      <c r="BT72" s="20">
        <v>-1</v>
      </c>
      <c r="BU72" s="20">
        <v>2</v>
      </c>
      <c r="BV72" s="28">
        <f t="shared" si="0"/>
        <v>41</v>
      </c>
      <c r="BX72" s="5"/>
      <c r="BY72" s="6"/>
      <c r="BZ72" s="6"/>
      <c r="CA72" s="6"/>
      <c r="CB72" s="6" t="str">
        <f t="shared" si="1"/>
        <v/>
      </c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</row>
    <row r="73" spans="1:102" s="4" customFormat="1" x14ac:dyDescent="0.25">
      <c r="A73" s="22" t="s">
        <v>62</v>
      </c>
      <c r="B73" s="20">
        <v>0</v>
      </c>
      <c r="C73" s="20">
        <v>1</v>
      </c>
      <c r="D73" s="20">
        <v>1</v>
      </c>
      <c r="E73" s="20">
        <v>3</v>
      </c>
      <c r="F73" s="20">
        <v>0</v>
      </c>
      <c r="G73" s="20">
        <v>1</v>
      </c>
      <c r="H73" s="20">
        <v>1</v>
      </c>
      <c r="I73" s="20">
        <v>-1</v>
      </c>
      <c r="J73" s="20">
        <v>2</v>
      </c>
      <c r="K73" s="20">
        <v>1</v>
      </c>
      <c r="L73" s="20">
        <v>4</v>
      </c>
      <c r="M73" s="20">
        <v>3</v>
      </c>
      <c r="N73" s="20">
        <v>0</v>
      </c>
      <c r="O73" s="20">
        <v>3</v>
      </c>
      <c r="P73" s="20">
        <v>3</v>
      </c>
      <c r="Q73" s="20">
        <v>3</v>
      </c>
      <c r="R73" s="20">
        <v>5</v>
      </c>
      <c r="S73" s="20">
        <v>4</v>
      </c>
      <c r="T73" s="20">
        <v>3</v>
      </c>
      <c r="U73" s="20">
        <v>3</v>
      </c>
      <c r="V73" s="20">
        <v>4</v>
      </c>
      <c r="W73" s="20">
        <v>5</v>
      </c>
      <c r="X73" s="20">
        <v>4</v>
      </c>
      <c r="Y73" s="20">
        <v>4</v>
      </c>
      <c r="Z73" s="20">
        <v>2</v>
      </c>
      <c r="AA73" s="20">
        <v>5</v>
      </c>
      <c r="AB73" s="20">
        <v>3</v>
      </c>
      <c r="AC73" s="20">
        <v>3</v>
      </c>
      <c r="AD73" s="20">
        <v>2</v>
      </c>
      <c r="AE73" s="20">
        <v>5</v>
      </c>
      <c r="AF73" s="20">
        <v>3</v>
      </c>
      <c r="AG73" s="20">
        <v>11</v>
      </c>
      <c r="AH73" s="20">
        <v>13</v>
      </c>
      <c r="AI73" s="20">
        <v>3</v>
      </c>
      <c r="AJ73" s="20">
        <v>4</v>
      </c>
      <c r="AK73" s="20">
        <v>6</v>
      </c>
      <c r="AL73" s="20">
        <v>5</v>
      </c>
      <c r="AM73" s="20">
        <v>1</v>
      </c>
      <c r="AN73" s="20">
        <v>5</v>
      </c>
      <c r="AO73" s="20">
        <v>21</v>
      </c>
      <c r="AP73" s="20">
        <v>8</v>
      </c>
      <c r="AQ73" s="20">
        <v>1</v>
      </c>
      <c r="AR73" s="20">
        <v>2</v>
      </c>
      <c r="AS73" s="20">
        <v>4</v>
      </c>
      <c r="AT73" s="20">
        <v>10</v>
      </c>
      <c r="AU73" s="20">
        <v>1</v>
      </c>
      <c r="AV73" s="20">
        <v>1</v>
      </c>
      <c r="AW73" s="20">
        <v>2</v>
      </c>
      <c r="AX73" s="20">
        <v>5</v>
      </c>
      <c r="AY73" s="20">
        <v>7</v>
      </c>
      <c r="AZ73" s="20">
        <v>4</v>
      </c>
      <c r="BA73" s="20">
        <v>3</v>
      </c>
      <c r="BB73" s="20">
        <v>6</v>
      </c>
      <c r="BC73" s="20">
        <v>9</v>
      </c>
      <c r="BD73" s="20">
        <v>1</v>
      </c>
      <c r="BE73" s="20">
        <v>0</v>
      </c>
      <c r="BF73" s="20">
        <v>3</v>
      </c>
      <c r="BG73" s="20">
        <v>3</v>
      </c>
      <c r="BH73" s="20">
        <v>2</v>
      </c>
      <c r="BI73" s="20">
        <v>2</v>
      </c>
      <c r="BJ73" s="20">
        <v>6</v>
      </c>
      <c r="BK73" s="20">
        <v>1</v>
      </c>
      <c r="BL73" s="20">
        <v>3</v>
      </c>
      <c r="BM73" s="20">
        <v>5</v>
      </c>
      <c r="BN73" s="20">
        <v>2</v>
      </c>
      <c r="BO73" s="20">
        <v>0</v>
      </c>
      <c r="BP73" s="20">
        <v>1</v>
      </c>
      <c r="BQ73" s="20">
        <v>0</v>
      </c>
      <c r="BR73" s="20">
        <v>2</v>
      </c>
      <c r="BS73" s="20">
        <v>2</v>
      </c>
      <c r="BT73" s="20">
        <v>1</v>
      </c>
      <c r="BU73" s="20">
        <v>4</v>
      </c>
      <c r="BV73" s="28">
        <f t="shared" si="0"/>
        <v>66</v>
      </c>
      <c r="BX73" s="5"/>
      <c r="BY73" s="6"/>
      <c r="BZ73" s="6"/>
      <c r="CA73" s="6"/>
      <c r="CB73" s="6" t="str">
        <f t="shared" si="1"/>
        <v/>
      </c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</row>
    <row r="74" spans="1:102" s="4" customFormat="1" x14ac:dyDescent="0.25">
      <c r="A74" s="22" t="s">
        <v>63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v>-1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1</v>
      </c>
      <c r="P74" s="20">
        <v>-1</v>
      </c>
      <c r="Q74" s="20">
        <v>0</v>
      </c>
      <c r="R74" s="20">
        <v>0</v>
      </c>
      <c r="S74" s="20">
        <v>0</v>
      </c>
      <c r="T74" s="20">
        <v>1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1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0</v>
      </c>
      <c r="BQ74" s="20">
        <v>0</v>
      </c>
      <c r="BR74" s="20">
        <v>0</v>
      </c>
      <c r="BS74" s="20">
        <v>0</v>
      </c>
      <c r="BT74" s="20">
        <v>0</v>
      </c>
      <c r="BU74" s="20">
        <v>0</v>
      </c>
      <c r="BV74" s="28">
        <f t="shared" si="0"/>
        <v>5</v>
      </c>
      <c r="BX74" s="5"/>
      <c r="BY74" s="6"/>
      <c r="BZ74" s="6"/>
      <c r="CA74" s="6"/>
      <c r="CB74" s="6" t="str">
        <f t="shared" si="1"/>
        <v/>
      </c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</row>
    <row r="75" spans="1:102" s="4" customFormat="1" x14ac:dyDescent="0.25">
      <c r="A75" s="22" t="s">
        <v>64</v>
      </c>
      <c r="B75" s="20">
        <v>0</v>
      </c>
      <c r="C75" s="20">
        <v>0</v>
      </c>
      <c r="D75" s="20">
        <v>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  <c r="BD75" s="20">
        <v>0</v>
      </c>
      <c r="BE75" s="20">
        <v>0</v>
      </c>
      <c r="BF75" s="20">
        <v>0</v>
      </c>
      <c r="BG75" s="20">
        <v>0</v>
      </c>
      <c r="BH75" s="20">
        <v>0</v>
      </c>
      <c r="BI75" s="20">
        <v>0</v>
      </c>
      <c r="BJ75" s="20">
        <v>0</v>
      </c>
      <c r="BK75" s="20">
        <v>0</v>
      </c>
      <c r="BL75" s="20">
        <v>0</v>
      </c>
      <c r="BM75" s="20">
        <v>0</v>
      </c>
      <c r="BN75" s="20">
        <v>0</v>
      </c>
      <c r="BO75" s="20">
        <v>0</v>
      </c>
      <c r="BP75" s="20">
        <v>0</v>
      </c>
      <c r="BQ75" s="20">
        <v>0</v>
      </c>
      <c r="BR75" s="20">
        <v>0</v>
      </c>
      <c r="BS75" s="20">
        <v>0</v>
      </c>
      <c r="BT75" s="20">
        <v>0</v>
      </c>
      <c r="BU75" s="20">
        <v>0</v>
      </c>
      <c r="BV75" s="28">
        <f t="shared" si="0"/>
        <v>1</v>
      </c>
      <c r="BX75" s="5"/>
      <c r="BY75" s="6"/>
      <c r="BZ75" s="6"/>
      <c r="CA75" s="6"/>
      <c r="CB75" s="6" t="str">
        <f t="shared" si="1"/>
        <v/>
      </c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</row>
    <row r="76" spans="1:102" s="4" customFormat="1" x14ac:dyDescent="0.25">
      <c r="A76" s="22" t="s">
        <v>65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2</v>
      </c>
      <c r="T76" s="20">
        <v>0</v>
      </c>
      <c r="U76" s="20">
        <v>0</v>
      </c>
      <c r="V76" s="20">
        <v>0</v>
      </c>
      <c r="W76" s="20">
        <v>1</v>
      </c>
      <c r="X76" s="20">
        <v>0</v>
      </c>
      <c r="Y76" s="20">
        <v>0</v>
      </c>
      <c r="Z76" s="20">
        <v>-1</v>
      </c>
      <c r="AA76" s="20">
        <v>0</v>
      </c>
      <c r="AB76" s="20">
        <v>1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1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1</v>
      </c>
      <c r="AW76" s="20">
        <v>0</v>
      </c>
      <c r="AX76" s="20">
        <v>0</v>
      </c>
      <c r="AY76" s="20">
        <v>0</v>
      </c>
      <c r="AZ76" s="20">
        <v>0</v>
      </c>
      <c r="BA76" s="20">
        <v>2</v>
      </c>
      <c r="BB76" s="20">
        <v>0</v>
      </c>
      <c r="BC76" s="20">
        <v>0</v>
      </c>
      <c r="BD76" s="20">
        <v>-1</v>
      </c>
      <c r="BE76" s="20">
        <v>1</v>
      </c>
      <c r="BF76" s="20">
        <v>0</v>
      </c>
      <c r="BG76" s="20">
        <v>3</v>
      </c>
      <c r="BH76" s="20">
        <v>13</v>
      </c>
      <c r="BI76" s="20">
        <v>0</v>
      </c>
      <c r="BJ76" s="20">
        <v>0</v>
      </c>
      <c r="BK76" s="20">
        <v>0</v>
      </c>
      <c r="BL76" s="20">
        <v>0</v>
      </c>
      <c r="BM76" s="20">
        <v>1</v>
      </c>
      <c r="BN76" s="20">
        <v>0</v>
      </c>
      <c r="BO76" s="20">
        <v>0</v>
      </c>
      <c r="BP76" s="20">
        <v>8</v>
      </c>
      <c r="BQ76" s="20">
        <v>0</v>
      </c>
      <c r="BR76" s="20">
        <v>0</v>
      </c>
      <c r="BS76" s="20">
        <v>0</v>
      </c>
      <c r="BT76" s="20">
        <v>0</v>
      </c>
      <c r="BU76" s="20">
        <v>0</v>
      </c>
      <c r="BV76" s="28">
        <f t="shared" si="0"/>
        <v>13</v>
      </c>
      <c r="BX76" s="5"/>
      <c r="BY76" s="6"/>
      <c r="BZ76" s="6"/>
      <c r="CA76" s="6"/>
      <c r="CB76" s="6" t="str">
        <f t="shared" si="1"/>
        <v/>
      </c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</row>
    <row r="77" spans="1:102" s="4" customFormat="1" x14ac:dyDescent="0.25">
      <c r="A77" s="22" t="s">
        <v>66</v>
      </c>
      <c r="B77" s="20">
        <v>0</v>
      </c>
      <c r="C77" s="20">
        <v>0</v>
      </c>
      <c r="D77" s="20">
        <v>1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0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0</v>
      </c>
      <c r="BP77" s="20">
        <v>0</v>
      </c>
      <c r="BQ77" s="20">
        <v>0</v>
      </c>
      <c r="BR77" s="20">
        <v>0</v>
      </c>
      <c r="BS77" s="20">
        <v>0</v>
      </c>
      <c r="BT77" s="20">
        <v>0</v>
      </c>
      <c r="BU77" s="20">
        <v>0</v>
      </c>
      <c r="BV77" s="28">
        <f t="shared" si="0"/>
        <v>1</v>
      </c>
      <c r="BX77" s="5"/>
      <c r="BY77" s="6"/>
      <c r="BZ77" s="6"/>
      <c r="CA77" s="6"/>
      <c r="CB77" s="6" t="str">
        <f t="shared" si="1"/>
        <v/>
      </c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</row>
    <row r="78" spans="1:102" s="4" customFormat="1" x14ac:dyDescent="0.25">
      <c r="A78" s="22" t="s">
        <v>67</v>
      </c>
      <c r="B78" s="20">
        <v>0</v>
      </c>
      <c r="C78" s="20">
        <v>1</v>
      </c>
      <c r="D78" s="20">
        <v>0</v>
      </c>
      <c r="E78" s="20">
        <v>-1</v>
      </c>
      <c r="F78" s="20">
        <v>0</v>
      </c>
      <c r="G78" s="20">
        <v>-1</v>
      </c>
      <c r="H78" s="20">
        <v>1</v>
      </c>
      <c r="I78" s="20">
        <v>-1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1</v>
      </c>
      <c r="U78" s="20">
        <v>0</v>
      </c>
      <c r="V78" s="20">
        <v>0</v>
      </c>
      <c r="W78" s="20">
        <v>0</v>
      </c>
      <c r="X78" s="20">
        <v>-1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1</v>
      </c>
      <c r="AW78" s="20">
        <v>0</v>
      </c>
      <c r="AX78" s="20">
        <v>0</v>
      </c>
      <c r="AY78" s="20">
        <v>-1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-1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8">
        <f t="shared" si="0"/>
        <v>10</v>
      </c>
      <c r="BX78" s="5"/>
      <c r="BY78" s="6"/>
      <c r="BZ78" s="6"/>
      <c r="CA78" s="6"/>
      <c r="CB78" s="6" t="str">
        <f t="shared" si="1"/>
        <v/>
      </c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</row>
    <row r="79" spans="1:102" s="4" customFormat="1" x14ac:dyDescent="0.25">
      <c r="A79" s="22" t="s">
        <v>68</v>
      </c>
      <c r="B79" s="20">
        <v>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1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0</v>
      </c>
      <c r="BH79" s="20">
        <v>0</v>
      </c>
      <c r="BI79" s="20">
        <v>0</v>
      </c>
      <c r="BJ79" s="20">
        <v>0</v>
      </c>
      <c r="BK79" s="20">
        <v>0</v>
      </c>
      <c r="BL79" s="20">
        <v>0</v>
      </c>
      <c r="BM79" s="20">
        <v>0</v>
      </c>
      <c r="BN79" s="20">
        <v>0</v>
      </c>
      <c r="BO79" s="20">
        <v>0</v>
      </c>
      <c r="BP79" s="20">
        <v>0</v>
      </c>
      <c r="BQ79" s="20">
        <v>0</v>
      </c>
      <c r="BR79" s="20">
        <v>0</v>
      </c>
      <c r="BS79" s="20">
        <v>0</v>
      </c>
      <c r="BT79" s="20">
        <v>0</v>
      </c>
      <c r="BU79" s="20">
        <v>0</v>
      </c>
      <c r="BV79" s="28">
        <f t="shared" ref="BV79:BV142" si="2">COUNTIF(B79:BU79,"&lt;&gt;0")</f>
        <v>1</v>
      </c>
      <c r="BX79" s="5"/>
      <c r="BY79" s="6"/>
      <c r="BZ79" s="6"/>
      <c r="CA79" s="6"/>
      <c r="CB79" s="6" t="str">
        <f t="shared" si="1"/>
        <v/>
      </c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</row>
    <row r="80" spans="1:102" s="4" customFormat="1" x14ac:dyDescent="0.25">
      <c r="A80" s="22" t="s">
        <v>69</v>
      </c>
      <c r="B80" s="20">
        <v>0</v>
      </c>
      <c r="C80" s="20">
        <v>1</v>
      </c>
      <c r="D80" s="20">
        <v>0</v>
      </c>
      <c r="E80" s="20">
        <v>1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1</v>
      </c>
      <c r="L80" s="20">
        <v>0</v>
      </c>
      <c r="M80" s="20">
        <v>2</v>
      </c>
      <c r="N80" s="20">
        <v>2</v>
      </c>
      <c r="O80" s="20">
        <v>1</v>
      </c>
      <c r="P80" s="20">
        <v>0</v>
      </c>
      <c r="Q80" s="20">
        <v>1</v>
      </c>
      <c r="R80" s="20">
        <v>0</v>
      </c>
      <c r="S80" s="20">
        <v>1</v>
      </c>
      <c r="T80" s="20">
        <v>0</v>
      </c>
      <c r="U80" s="20">
        <v>0</v>
      </c>
      <c r="V80" s="20">
        <v>5</v>
      </c>
      <c r="W80" s="20">
        <v>0</v>
      </c>
      <c r="X80" s="20">
        <v>0</v>
      </c>
      <c r="Y80" s="20">
        <v>1</v>
      </c>
      <c r="Z80" s="20">
        <v>0</v>
      </c>
      <c r="AA80" s="20">
        <v>1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  <c r="BD80" s="20">
        <v>0</v>
      </c>
      <c r="BE80" s="20">
        <v>0</v>
      </c>
      <c r="BF80" s="20">
        <v>0</v>
      </c>
      <c r="BG80" s="20">
        <v>0</v>
      </c>
      <c r="BH80" s="20">
        <v>0</v>
      </c>
      <c r="BI80" s="20">
        <v>0</v>
      </c>
      <c r="BJ80" s="20">
        <v>0</v>
      </c>
      <c r="BK80" s="20">
        <v>0</v>
      </c>
      <c r="BL80" s="20">
        <v>0</v>
      </c>
      <c r="BM80" s="20">
        <v>0</v>
      </c>
      <c r="BN80" s="20">
        <v>0</v>
      </c>
      <c r="BO80" s="20">
        <v>0</v>
      </c>
      <c r="BP80" s="20">
        <v>0</v>
      </c>
      <c r="BQ80" s="20">
        <v>0</v>
      </c>
      <c r="BR80" s="20">
        <v>0</v>
      </c>
      <c r="BS80" s="20">
        <v>0</v>
      </c>
      <c r="BT80" s="20">
        <v>0</v>
      </c>
      <c r="BU80" s="20">
        <v>0</v>
      </c>
      <c r="BV80" s="28">
        <f t="shared" si="2"/>
        <v>11</v>
      </c>
      <c r="BX80" s="5"/>
      <c r="BY80" s="6"/>
      <c r="BZ80" s="6"/>
      <c r="CA80" s="6"/>
      <c r="CB80" s="6" t="str">
        <f t="shared" si="1"/>
        <v/>
      </c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</row>
    <row r="81" spans="1:102" s="4" customFormat="1" x14ac:dyDescent="0.25">
      <c r="A81" s="22" t="s">
        <v>70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2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1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0</v>
      </c>
      <c r="BJ81" s="20">
        <v>0</v>
      </c>
      <c r="BK81" s="20">
        <v>0</v>
      </c>
      <c r="BL81" s="20">
        <v>0</v>
      </c>
      <c r="BM81" s="20">
        <v>0</v>
      </c>
      <c r="BN81" s="20">
        <v>0</v>
      </c>
      <c r="BO81" s="20">
        <v>0</v>
      </c>
      <c r="BP81" s="20">
        <v>0</v>
      </c>
      <c r="BQ81" s="20">
        <v>0</v>
      </c>
      <c r="BR81" s="20">
        <v>0</v>
      </c>
      <c r="BS81" s="20">
        <v>0</v>
      </c>
      <c r="BT81" s="20">
        <v>0</v>
      </c>
      <c r="BU81" s="20">
        <v>0</v>
      </c>
      <c r="BV81" s="28">
        <f t="shared" si="2"/>
        <v>2</v>
      </c>
      <c r="BX81" s="5"/>
      <c r="BY81" s="6"/>
      <c r="BZ81" s="6"/>
      <c r="CA81" s="6"/>
      <c r="CB81" s="6" t="str">
        <f t="shared" si="1"/>
        <v/>
      </c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</row>
    <row r="82" spans="1:102" s="4" customFormat="1" x14ac:dyDescent="0.25">
      <c r="A82" s="22" t="s">
        <v>71</v>
      </c>
      <c r="B82" s="20">
        <v>0</v>
      </c>
      <c r="C82" s="20">
        <v>1</v>
      </c>
      <c r="D82" s="20">
        <v>2</v>
      </c>
      <c r="E82" s="20">
        <v>0</v>
      </c>
      <c r="F82" s="20">
        <v>0</v>
      </c>
      <c r="G82" s="20">
        <v>3</v>
      </c>
      <c r="H82" s="20">
        <v>1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  <c r="BD82" s="20">
        <v>0</v>
      </c>
      <c r="BE82" s="20">
        <v>0</v>
      </c>
      <c r="BF82" s="20">
        <v>0</v>
      </c>
      <c r="BG82" s="20">
        <v>0</v>
      </c>
      <c r="BH82" s="20">
        <v>0</v>
      </c>
      <c r="BI82" s="20">
        <v>0</v>
      </c>
      <c r="BJ82" s="20">
        <v>0</v>
      </c>
      <c r="BK82" s="20">
        <v>0</v>
      </c>
      <c r="BL82" s="20">
        <v>0</v>
      </c>
      <c r="BM82" s="20">
        <v>0</v>
      </c>
      <c r="BN82" s="20">
        <v>0</v>
      </c>
      <c r="BO82" s="20">
        <v>0</v>
      </c>
      <c r="BP82" s="20">
        <v>0</v>
      </c>
      <c r="BQ82" s="20">
        <v>0</v>
      </c>
      <c r="BR82" s="20">
        <v>0</v>
      </c>
      <c r="BS82" s="20">
        <v>0</v>
      </c>
      <c r="BT82" s="20">
        <v>0</v>
      </c>
      <c r="BU82" s="20">
        <v>0</v>
      </c>
      <c r="BV82" s="28">
        <f t="shared" si="2"/>
        <v>4</v>
      </c>
      <c r="BX82" s="5"/>
      <c r="BY82" s="6"/>
      <c r="BZ82" s="6"/>
      <c r="CA82" s="6"/>
      <c r="CB82" s="6" t="str">
        <f>IF(CA82=BZ82,"","X")</f>
        <v/>
      </c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</row>
    <row r="83" spans="1:102" s="4" customFormat="1" x14ac:dyDescent="0.25">
      <c r="A83" s="22" t="s">
        <v>72</v>
      </c>
      <c r="B83" s="20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-1</v>
      </c>
      <c r="J83" s="20">
        <v>1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  <c r="BD83" s="20">
        <v>0</v>
      </c>
      <c r="BE83" s="20">
        <v>0</v>
      </c>
      <c r="BF83" s="20">
        <v>0</v>
      </c>
      <c r="BG83" s="20">
        <v>0</v>
      </c>
      <c r="BH83" s="20">
        <v>0</v>
      </c>
      <c r="BI83" s="20">
        <v>0</v>
      </c>
      <c r="BJ83" s="20">
        <v>0</v>
      </c>
      <c r="BK83" s="20">
        <v>0</v>
      </c>
      <c r="BL83" s="20">
        <v>0</v>
      </c>
      <c r="BM83" s="20">
        <v>0</v>
      </c>
      <c r="BN83" s="20">
        <v>0</v>
      </c>
      <c r="BO83" s="20">
        <v>0</v>
      </c>
      <c r="BP83" s="20">
        <v>0</v>
      </c>
      <c r="BQ83" s="20">
        <v>0</v>
      </c>
      <c r="BR83" s="20">
        <v>0</v>
      </c>
      <c r="BS83" s="20">
        <v>0</v>
      </c>
      <c r="BT83" s="20">
        <v>0</v>
      </c>
      <c r="BU83" s="20">
        <v>0</v>
      </c>
      <c r="BV83" s="28">
        <f t="shared" si="2"/>
        <v>2</v>
      </c>
      <c r="BX83" s="5"/>
      <c r="BY83" s="6"/>
      <c r="BZ83" s="6"/>
      <c r="CA83" s="6"/>
      <c r="CB83" s="6" t="str">
        <f t="shared" si="1"/>
        <v/>
      </c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</row>
    <row r="84" spans="1:102" s="4" customFormat="1" x14ac:dyDescent="0.25">
      <c r="A84" s="22" t="s">
        <v>73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-1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1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-1</v>
      </c>
      <c r="Z84" s="20">
        <v>2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-1</v>
      </c>
      <c r="AI84" s="20">
        <v>0</v>
      </c>
      <c r="AJ84" s="20">
        <v>0</v>
      </c>
      <c r="AK84" s="20">
        <v>-1</v>
      </c>
      <c r="AL84" s="20">
        <v>0</v>
      </c>
      <c r="AM84" s="20">
        <v>0</v>
      </c>
      <c r="AN84" s="20">
        <v>0</v>
      </c>
      <c r="AO84" s="20">
        <v>1</v>
      </c>
      <c r="AP84" s="20">
        <v>-1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  <c r="BE84" s="20">
        <v>0</v>
      </c>
      <c r="BF84" s="20">
        <v>0</v>
      </c>
      <c r="BG84" s="20">
        <v>0</v>
      </c>
      <c r="BH84" s="20">
        <v>0</v>
      </c>
      <c r="BI84" s="20">
        <v>0</v>
      </c>
      <c r="BJ84" s="20">
        <v>0</v>
      </c>
      <c r="BK84" s="20">
        <v>0</v>
      </c>
      <c r="BL84" s="20">
        <v>0</v>
      </c>
      <c r="BM84" s="20">
        <v>0</v>
      </c>
      <c r="BN84" s="20">
        <v>0</v>
      </c>
      <c r="BO84" s="20">
        <v>0</v>
      </c>
      <c r="BP84" s="20">
        <v>0</v>
      </c>
      <c r="BQ84" s="20">
        <v>0</v>
      </c>
      <c r="BR84" s="20">
        <v>0</v>
      </c>
      <c r="BS84" s="20">
        <v>0</v>
      </c>
      <c r="BT84" s="20">
        <v>0</v>
      </c>
      <c r="BU84" s="20">
        <v>0</v>
      </c>
      <c r="BV84" s="28">
        <f t="shared" si="2"/>
        <v>8</v>
      </c>
      <c r="BX84" s="5"/>
      <c r="BY84" s="6"/>
      <c r="BZ84" s="6"/>
      <c r="CA84" s="6"/>
      <c r="CB84" s="6" t="str">
        <f t="shared" ref="CB84:CB146" si="3">IF(CA84=BZ84,"","X")</f>
        <v/>
      </c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</row>
    <row r="85" spans="1:102" s="4" customFormat="1" x14ac:dyDescent="0.25">
      <c r="A85" s="22" t="s">
        <v>74</v>
      </c>
      <c r="B85" s="20">
        <v>0</v>
      </c>
      <c r="C85" s="20">
        <v>51</v>
      </c>
      <c r="D85" s="20">
        <v>69</v>
      </c>
      <c r="E85" s="20">
        <v>58</v>
      </c>
      <c r="F85" s="20">
        <v>53</v>
      </c>
      <c r="G85" s="20">
        <v>55</v>
      </c>
      <c r="H85" s="20">
        <v>65</v>
      </c>
      <c r="I85" s="20">
        <v>47</v>
      </c>
      <c r="J85" s="20">
        <v>44</v>
      </c>
      <c r="K85" s="20">
        <v>51</v>
      </c>
      <c r="L85" s="20">
        <v>36</v>
      </c>
      <c r="M85" s="20">
        <v>48</v>
      </c>
      <c r="N85" s="20">
        <v>31</v>
      </c>
      <c r="O85" s="20">
        <v>50</v>
      </c>
      <c r="P85" s="20">
        <v>44</v>
      </c>
      <c r="Q85" s="20">
        <v>16</v>
      </c>
      <c r="R85" s="20">
        <v>35</v>
      </c>
      <c r="S85" s="20">
        <v>31</v>
      </c>
      <c r="T85" s="20">
        <v>44</v>
      </c>
      <c r="U85" s="20">
        <v>39</v>
      </c>
      <c r="V85" s="20">
        <v>40</v>
      </c>
      <c r="W85" s="20">
        <v>17</v>
      </c>
      <c r="X85" s="20">
        <v>48</v>
      </c>
      <c r="Y85" s="20">
        <v>38</v>
      </c>
      <c r="Z85" s="20">
        <v>53</v>
      </c>
      <c r="AA85" s="20">
        <v>36</v>
      </c>
      <c r="AB85" s="20">
        <v>46</v>
      </c>
      <c r="AC85" s="20">
        <v>31</v>
      </c>
      <c r="AD85" s="20">
        <v>35</v>
      </c>
      <c r="AE85" s="20">
        <v>21</v>
      </c>
      <c r="AF85" s="20">
        <v>28</v>
      </c>
      <c r="AG85" s="20">
        <v>29</v>
      </c>
      <c r="AH85" s="20">
        <v>19</v>
      </c>
      <c r="AI85" s="20">
        <v>14</v>
      </c>
      <c r="AJ85" s="20">
        <v>29</v>
      </c>
      <c r="AK85" s="20">
        <v>37</v>
      </c>
      <c r="AL85" s="20">
        <v>32</v>
      </c>
      <c r="AM85" s="20">
        <v>11</v>
      </c>
      <c r="AN85" s="20">
        <v>31</v>
      </c>
      <c r="AO85" s="20">
        <v>25</v>
      </c>
      <c r="AP85" s="20">
        <v>25</v>
      </c>
      <c r="AQ85" s="20">
        <v>9</v>
      </c>
      <c r="AR85" s="20">
        <v>8</v>
      </c>
      <c r="AS85" s="20">
        <v>9</v>
      </c>
      <c r="AT85" s="20">
        <v>8</v>
      </c>
      <c r="AU85" s="20">
        <v>13</v>
      </c>
      <c r="AV85" s="20">
        <v>9</v>
      </c>
      <c r="AW85" s="20">
        <v>15</v>
      </c>
      <c r="AX85" s="20">
        <v>14</v>
      </c>
      <c r="AY85" s="20">
        <v>22</v>
      </c>
      <c r="AZ85" s="20">
        <v>23</v>
      </c>
      <c r="BA85" s="20">
        <v>16</v>
      </c>
      <c r="BB85" s="20">
        <v>10</v>
      </c>
      <c r="BC85" s="20">
        <v>23</v>
      </c>
      <c r="BD85" s="20">
        <v>12</v>
      </c>
      <c r="BE85" s="20">
        <v>2</v>
      </c>
      <c r="BF85" s="20">
        <v>7</v>
      </c>
      <c r="BG85" s="20">
        <v>2</v>
      </c>
      <c r="BH85" s="20">
        <v>5</v>
      </c>
      <c r="BI85" s="20">
        <v>4</v>
      </c>
      <c r="BJ85" s="20">
        <v>5</v>
      </c>
      <c r="BK85" s="20">
        <v>2</v>
      </c>
      <c r="BL85" s="20">
        <v>4</v>
      </c>
      <c r="BM85" s="20">
        <v>5</v>
      </c>
      <c r="BN85" s="20">
        <v>1</v>
      </c>
      <c r="BO85" s="20">
        <v>1</v>
      </c>
      <c r="BP85" s="20">
        <v>3</v>
      </c>
      <c r="BQ85" s="20">
        <v>0</v>
      </c>
      <c r="BR85" s="20">
        <v>4</v>
      </c>
      <c r="BS85" s="20">
        <v>1</v>
      </c>
      <c r="BT85" s="20">
        <v>2</v>
      </c>
      <c r="BU85" s="20">
        <v>2</v>
      </c>
      <c r="BV85" s="28">
        <f t="shared" si="2"/>
        <v>70</v>
      </c>
      <c r="BX85" s="5"/>
      <c r="BY85" s="6"/>
      <c r="BZ85" s="6"/>
      <c r="CA85" s="6"/>
      <c r="CB85" s="6" t="str">
        <f t="shared" si="3"/>
        <v/>
      </c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</row>
    <row r="86" spans="1:102" s="4" customFormat="1" x14ac:dyDescent="0.25">
      <c r="A86" s="22" t="s">
        <v>75</v>
      </c>
      <c r="B86" s="20">
        <v>0</v>
      </c>
      <c r="C86" s="20">
        <v>20</v>
      </c>
      <c r="D86" s="20">
        <v>31</v>
      </c>
      <c r="E86" s="20">
        <v>28</v>
      </c>
      <c r="F86" s="20">
        <v>19</v>
      </c>
      <c r="G86" s="20">
        <v>15</v>
      </c>
      <c r="H86" s="20">
        <v>20</v>
      </c>
      <c r="I86" s="20">
        <v>17</v>
      </c>
      <c r="J86" s="20">
        <v>21</v>
      </c>
      <c r="K86" s="20">
        <v>21</v>
      </c>
      <c r="L86" s="20">
        <v>14</v>
      </c>
      <c r="M86" s="20">
        <v>17</v>
      </c>
      <c r="N86" s="20">
        <v>14</v>
      </c>
      <c r="O86" s="20">
        <v>18</v>
      </c>
      <c r="P86" s="20">
        <v>16</v>
      </c>
      <c r="Q86" s="20">
        <v>8</v>
      </c>
      <c r="R86" s="20">
        <v>20</v>
      </c>
      <c r="S86" s="20">
        <v>23</v>
      </c>
      <c r="T86" s="20">
        <v>25</v>
      </c>
      <c r="U86" s="20">
        <v>30</v>
      </c>
      <c r="V86" s="20">
        <v>33</v>
      </c>
      <c r="W86" s="20">
        <v>18</v>
      </c>
      <c r="X86" s="20">
        <v>26</v>
      </c>
      <c r="Y86" s="20">
        <v>23</v>
      </c>
      <c r="Z86" s="20">
        <v>45</v>
      </c>
      <c r="AA86" s="20">
        <v>14</v>
      </c>
      <c r="AB86" s="20">
        <v>22</v>
      </c>
      <c r="AC86" s="20">
        <v>26</v>
      </c>
      <c r="AD86" s="20">
        <v>33</v>
      </c>
      <c r="AE86" s="20">
        <v>25</v>
      </c>
      <c r="AF86" s="20">
        <v>28</v>
      </c>
      <c r="AG86" s="20">
        <v>33</v>
      </c>
      <c r="AH86" s="20">
        <v>14</v>
      </c>
      <c r="AI86" s="20">
        <v>23</v>
      </c>
      <c r="AJ86" s="20">
        <v>15</v>
      </c>
      <c r="AK86" s="20">
        <v>36</v>
      </c>
      <c r="AL86" s="20">
        <v>28</v>
      </c>
      <c r="AM86" s="20">
        <v>10</v>
      </c>
      <c r="AN86" s="20">
        <v>18</v>
      </c>
      <c r="AO86" s="20">
        <v>18</v>
      </c>
      <c r="AP86" s="20">
        <v>25</v>
      </c>
      <c r="AQ86" s="20">
        <v>7</v>
      </c>
      <c r="AR86" s="20">
        <v>8</v>
      </c>
      <c r="AS86" s="20">
        <v>15</v>
      </c>
      <c r="AT86" s="20">
        <v>13</v>
      </c>
      <c r="AU86" s="20">
        <v>12</v>
      </c>
      <c r="AV86" s="20">
        <v>9</v>
      </c>
      <c r="AW86" s="20">
        <v>10</v>
      </c>
      <c r="AX86" s="20">
        <v>19</v>
      </c>
      <c r="AY86" s="20">
        <v>8</v>
      </c>
      <c r="AZ86" s="20">
        <v>3</v>
      </c>
      <c r="BA86" s="20">
        <v>5</v>
      </c>
      <c r="BB86" s="20">
        <v>4</v>
      </c>
      <c r="BC86" s="20">
        <v>3</v>
      </c>
      <c r="BD86" s="20">
        <v>13</v>
      </c>
      <c r="BE86" s="20">
        <v>2</v>
      </c>
      <c r="BF86" s="20">
        <v>5</v>
      </c>
      <c r="BG86" s="20">
        <v>1</v>
      </c>
      <c r="BH86" s="20">
        <v>12</v>
      </c>
      <c r="BI86" s="20">
        <v>2</v>
      </c>
      <c r="BJ86" s="20">
        <v>2</v>
      </c>
      <c r="BK86" s="20">
        <v>4</v>
      </c>
      <c r="BL86" s="20">
        <v>2</v>
      </c>
      <c r="BM86" s="20">
        <v>1</v>
      </c>
      <c r="BN86" s="20">
        <v>2</v>
      </c>
      <c r="BO86" s="20">
        <v>0</v>
      </c>
      <c r="BP86" s="20">
        <v>0</v>
      </c>
      <c r="BQ86" s="20">
        <v>0</v>
      </c>
      <c r="BR86" s="20">
        <v>2</v>
      </c>
      <c r="BS86" s="20">
        <v>5</v>
      </c>
      <c r="BT86" s="20">
        <v>5</v>
      </c>
      <c r="BU86" s="20">
        <v>2</v>
      </c>
      <c r="BV86" s="28">
        <f t="shared" si="2"/>
        <v>68</v>
      </c>
      <c r="BX86" s="5"/>
      <c r="BY86" s="6"/>
      <c r="BZ86" s="6"/>
      <c r="CA86" s="6"/>
      <c r="CB86" s="6" t="str">
        <f t="shared" si="3"/>
        <v/>
      </c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</row>
    <row r="87" spans="1:102" s="4" customFormat="1" x14ac:dyDescent="0.25">
      <c r="A87" s="22" t="s">
        <v>76</v>
      </c>
      <c r="B87" s="20">
        <v>0</v>
      </c>
      <c r="C87" s="20">
        <v>2</v>
      </c>
      <c r="D87" s="20">
        <v>4</v>
      </c>
      <c r="E87" s="20">
        <v>1</v>
      </c>
      <c r="F87" s="20">
        <v>3</v>
      </c>
      <c r="G87" s="20">
        <v>3</v>
      </c>
      <c r="H87" s="20">
        <v>1</v>
      </c>
      <c r="I87" s="20">
        <v>1</v>
      </c>
      <c r="J87" s="20">
        <v>2</v>
      </c>
      <c r="K87" s="20">
        <v>1</v>
      </c>
      <c r="L87" s="20">
        <v>1</v>
      </c>
      <c r="M87" s="20">
        <v>1</v>
      </c>
      <c r="N87" s="20">
        <v>2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1</v>
      </c>
      <c r="X87" s="20">
        <v>1</v>
      </c>
      <c r="Y87" s="20">
        <v>0</v>
      </c>
      <c r="Z87" s="20">
        <v>0</v>
      </c>
      <c r="AA87" s="20">
        <v>-1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  <c r="BD87" s="20">
        <v>0</v>
      </c>
      <c r="BE87" s="20">
        <v>0</v>
      </c>
      <c r="BF87" s="20">
        <v>0</v>
      </c>
      <c r="BG87" s="20">
        <v>0</v>
      </c>
      <c r="BH87" s="20">
        <v>0</v>
      </c>
      <c r="BI87" s="20">
        <v>0</v>
      </c>
      <c r="BJ87" s="20">
        <v>0</v>
      </c>
      <c r="BK87" s="20">
        <v>0</v>
      </c>
      <c r="BL87" s="20">
        <v>0</v>
      </c>
      <c r="BM87" s="20">
        <v>0</v>
      </c>
      <c r="BN87" s="20">
        <v>0</v>
      </c>
      <c r="BO87" s="20">
        <v>0</v>
      </c>
      <c r="BP87" s="20">
        <v>0</v>
      </c>
      <c r="BQ87" s="20">
        <v>0</v>
      </c>
      <c r="BR87" s="20">
        <v>0</v>
      </c>
      <c r="BS87" s="20">
        <v>0</v>
      </c>
      <c r="BT87" s="20">
        <v>0</v>
      </c>
      <c r="BU87" s="20">
        <v>0</v>
      </c>
      <c r="BV87" s="28">
        <f t="shared" si="2"/>
        <v>15</v>
      </c>
      <c r="BX87" s="5"/>
      <c r="BY87" s="6"/>
      <c r="BZ87" s="6"/>
      <c r="CA87" s="6"/>
      <c r="CB87" s="6" t="str">
        <f t="shared" si="3"/>
        <v/>
      </c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</row>
    <row r="88" spans="1:102" s="4" customFormat="1" x14ac:dyDescent="0.25">
      <c r="A88" s="22" t="s">
        <v>77</v>
      </c>
      <c r="B88" s="20">
        <v>0</v>
      </c>
      <c r="C88" s="20">
        <v>13</v>
      </c>
      <c r="D88" s="20">
        <v>17</v>
      </c>
      <c r="E88" s="20">
        <v>19</v>
      </c>
      <c r="F88" s="20">
        <v>8</v>
      </c>
      <c r="G88" s="20">
        <v>12</v>
      </c>
      <c r="H88" s="20">
        <v>22</v>
      </c>
      <c r="I88" s="20">
        <v>10</v>
      </c>
      <c r="J88" s="20">
        <v>16</v>
      </c>
      <c r="K88" s="20">
        <v>12</v>
      </c>
      <c r="L88" s="20">
        <v>17</v>
      </c>
      <c r="M88" s="20">
        <v>8</v>
      </c>
      <c r="N88" s="20">
        <v>16</v>
      </c>
      <c r="O88" s="20">
        <v>22</v>
      </c>
      <c r="P88" s="20">
        <v>24</v>
      </c>
      <c r="Q88" s="20">
        <v>11</v>
      </c>
      <c r="R88" s="20">
        <v>11</v>
      </c>
      <c r="S88" s="20">
        <v>36</v>
      </c>
      <c r="T88" s="20">
        <v>9</v>
      </c>
      <c r="U88" s="20">
        <v>21</v>
      </c>
      <c r="V88" s="20">
        <v>20</v>
      </c>
      <c r="W88" s="20">
        <v>16</v>
      </c>
      <c r="X88" s="20">
        <v>12</v>
      </c>
      <c r="Y88" s="20">
        <v>19</v>
      </c>
      <c r="Z88" s="20">
        <v>24</v>
      </c>
      <c r="AA88" s="20">
        <v>23</v>
      </c>
      <c r="AB88" s="20">
        <v>14</v>
      </c>
      <c r="AC88" s="20">
        <v>27</v>
      </c>
      <c r="AD88" s="20">
        <v>20</v>
      </c>
      <c r="AE88" s="20">
        <v>14</v>
      </c>
      <c r="AF88" s="20">
        <v>7</v>
      </c>
      <c r="AG88" s="20">
        <v>25</v>
      </c>
      <c r="AH88" s="20">
        <v>22</v>
      </c>
      <c r="AI88" s="20">
        <v>4</v>
      </c>
      <c r="AJ88" s="20">
        <v>3</v>
      </c>
      <c r="AK88" s="20">
        <v>12</v>
      </c>
      <c r="AL88" s="20">
        <v>9</v>
      </c>
      <c r="AM88" s="20">
        <v>5</v>
      </c>
      <c r="AN88" s="20">
        <v>3</v>
      </c>
      <c r="AO88" s="20">
        <v>14</v>
      </c>
      <c r="AP88" s="20">
        <v>5</v>
      </c>
      <c r="AQ88" s="20">
        <v>1</v>
      </c>
      <c r="AR88" s="20">
        <v>0</v>
      </c>
      <c r="AS88" s="20">
        <v>1</v>
      </c>
      <c r="AT88" s="20">
        <v>1</v>
      </c>
      <c r="AU88" s="20">
        <v>2</v>
      </c>
      <c r="AV88" s="20">
        <v>-1</v>
      </c>
      <c r="AW88" s="20">
        <v>2</v>
      </c>
      <c r="AX88" s="20">
        <v>1</v>
      </c>
      <c r="AY88" s="20">
        <v>1</v>
      </c>
      <c r="AZ88" s="20">
        <v>-2</v>
      </c>
      <c r="BA88" s="20">
        <v>3</v>
      </c>
      <c r="BB88" s="20">
        <v>1</v>
      </c>
      <c r="BC88" s="20">
        <v>2</v>
      </c>
      <c r="BD88" s="20">
        <v>-2</v>
      </c>
      <c r="BE88" s="20">
        <v>0</v>
      </c>
      <c r="BF88" s="20">
        <v>5</v>
      </c>
      <c r="BG88" s="20">
        <v>-1</v>
      </c>
      <c r="BH88" s="20">
        <v>1</v>
      </c>
      <c r="BI88" s="20">
        <v>-1</v>
      </c>
      <c r="BJ88" s="20">
        <v>0</v>
      </c>
      <c r="BK88" s="20">
        <v>0</v>
      </c>
      <c r="BL88" s="20">
        <v>0</v>
      </c>
      <c r="BM88" s="20">
        <v>1</v>
      </c>
      <c r="BN88" s="20">
        <v>2</v>
      </c>
      <c r="BO88" s="20">
        <v>0</v>
      </c>
      <c r="BP88" s="20">
        <v>0</v>
      </c>
      <c r="BQ88" s="20">
        <v>0</v>
      </c>
      <c r="BR88" s="20">
        <v>0</v>
      </c>
      <c r="BS88" s="20">
        <v>0</v>
      </c>
      <c r="BT88" s="20">
        <v>0</v>
      </c>
      <c r="BU88" s="20">
        <v>0</v>
      </c>
      <c r="BV88" s="28">
        <f t="shared" si="2"/>
        <v>59</v>
      </c>
      <c r="BX88" s="5"/>
      <c r="BY88" s="6"/>
      <c r="BZ88" s="6"/>
      <c r="CA88" s="6"/>
      <c r="CB88" s="6" t="str">
        <f t="shared" si="3"/>
        <v/>
      </c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</row>
    <row r="89" spans="1:102" s="4" customFormat="1" hidden="1" x14ac:dyDescent="0.25">
      <c r="A89" s="22" t="s">
        <v>78</v>
      </c>
      <c r="B89" s="20">
        <v>0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  <c r="BD89" s="20">
        <v>0</v>
      </c>
      <c r="BE89" s="20">
        <v>0</v>
      </c>
      <c r="BF89" s="20">
        <v>0</v>
      </c>
      <c r="BG89" s="20">
        <v>0</v>
      </c>
      <c r="BH89" s="20">
        <v>0</v>
      </c>
      <c r="BI89" s="20">
        <v>0</v>
      </c>
      <c r="BJ89" s="20">
        <v>0</v>
      </c>
      <c r="BK89" s="20">
        <v>0</v>
      </c>
      <c r="BL89" s="20">
        <v>0</v>
      </c>
      <c r="BM89" s="20">
        <v>0</v>
      </c>
      <c r="BN89" s="20">
        <v>0</v>
      </c>
      <c r="BO89" s="20">
        <v>0</v>
      </c>
      <c r="BP89" s="20">
        <v>0</v>
      </c>
      <c r="BQ89" s="20">
        <v>0</v>
      </c>
      <c r="BR89" s="20">
        <v>0</v>
      </c>
      <c r="BS89" s="20">
        <v>0</v>
      </c>
      <c r="BT89" s="20">
        <v>0</v>
      </c>
      <c r="BU89" s="20">
        <v>0</v>
      </c>
      <c r="BV89" s="28">
        <f t="shared" si="2"/>
        <v>0</v>
      </c>
      <c r="BX89" s="5"/>
      <c r="BY89" s="6"/>
      <c r="BZ89" s="6"/>
      <c r="CA89" s="6"/>
      <c r="CB89" s="6" t="str">
        <f t="shared" si="3"/>
        <v/>
      </c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</row>
    <row r="90" spans="1:102" s="4" customFormat="1" x14ac:dyDescent="0.25">
      <c r="A90" s="22" t="s">
        <v>79</v>
      </c>
      <c r="B90" s="20">
        <v>0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1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1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  <c r="BD90" s="20">
        <v>0</v>
      </c>
      <c r="BE90" s="20">
        <v>0</v>
      </c>
      <c r="BF90" s="20">
        <v>0</v>
      </c>
      <c r="BG90" s="20">
        <v>0</v>
      </c>
      <c r="BH90" s="20">
        <v>0</v>
      </c>
      <c r="BI90" s="20">
        <v>0</v>
      </c>
      <c r="BJ90" s="20">
        <v>0</v>
      </c>
      <c r="BK90" s="20">
        <v>0</v>
      </c>
      <c r="BL90" s="20">
        <v>0</v>
      </c>
      <c r="BM90" s="20">
        <v>0</v>
      </c>
      <c r="BN90" s="20">
        <v>0</v>
      </c>
      <c r="BO90" s="20">
        <v>0</v>
      </c>
      <c r="BP90" s="20">
        <v>0</v>
      </c>
      <c r="BQ90" s="20">
        <v>0</v>
      </c>
      <c r="BR90" s="20">
        <v>0</v>
      </c>
      <c r="BS90" s="20">
        <v>0</v>
      </c>
      <c r="BT90" s="20">
        <v>0</v>
      </c>
      <c r="BU90" s="20">
        <v>0</v>
      </c>
      <c r="BV90" s="28">
        <f t="shared" si="2"/>
        <v>2</v>
      </c>
      <c r="BX90" s="5"/>
      <c r="BY90" s="6"/>
      <c r="BZ90" s="6"/>
      <c r="CA90" s="6"/>
      <c r="CB90" s="6" t="str">
        <f t="shared" si="3"/>
        <v/>
      </c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</row>
    <row r="91" spans="1:102" s="4" customFormat="1" x14ac:dyDescent="0.25">
      <c r="A91" s="22" t="s">
        <v>80</v>
      </c>
      <c r="B91" s="20">
        <v>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-1</v>
      </c>
      <c r="T91" s="20">
        <v>0</v>
      </c>
      <c r="U91" s="20">
        <v>0</v>
      </c>
      <c r="V91" s="20">
        <v>0</v>
      </c>
      <c r="W91" s="20">
        <v>1</v>
      </c>
      <c r="X91" s="20">
        <v>0</v>
      </c>
      <c r="Y91" s="20">
        <v>1</v>
      </c>
      <c r="Z91" s="20">
        <v>0</v>
      </c>
      <c r="AA91" s="20">
        <v>0</v>
      </c>
      <c r="AB91" s="20">
        <v>0</v>
      </c>
      <c r="AC91" s="20">
        <v>0</v>
      </c>
      <c r="AD91" s="20">
        <v>1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  <c r="BD91" s="20">
        <v>0</v>
      </c>
      <c r="BE91" s="20">
        <v>0</v>
      </c>
      <c r="BF91" s="20">
        <v>0</v>
      </c>
      <c r="BG91" s="20">
        <v>0</v>
      </c>
      <c r="BH91" s="20">
        <v>0</v>
      </c>
      <c r="BI91" s="20">
        <v>0</v>
      </c>
      <c r="BJ91" s="20">
        <v>0</v>
      </c>
      <c r="BK91" s="20">
        <v>0</v>
      </c>
      <c r="BL91" s="20">
        <v>0</v>
      </c>
      <c r="BM91" s="20">
        <v>0</v>
      </c>
      <c r="BN91" s="20">
        <v>0</v>
      </c>
      <c r="BO91" s="20">
        <v>0</v>
      </c>
      <c r="BP91" s="20">
        <v>0</v>
      </c>
      <c r="BQ91" s="20">
        <v>0</v>
      </c>
      <c r="BR91" s="20">
        <v>0</v>
      </c>
      <c r="BS91" s="20">
        <v>0</v>
      </c>
      <c r="BT91" s="20">
        <v>0</v>
      </c>
      <c r="BU91" s="20">
        <v>0</v>
      </c>
      <c r="BV91" s="28">
        <f t="shared" si="2"/>
        <v>4</v>
      </c>
      <c r="BX91" s="5"/>
      <c r="BY91" s="6"/>
      <c r="BZ91" s="6"/>
      <c r="CA91" s="6"/>
      <c r="CB91" s="6" t="str">
        <f t="shared" si="3"/>
        <v/>
      </c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</row>
    <row r="92" spans="1:102" s="4" customFormat="1" x14ac:dyDescent="0.25">
      <c r="A92" s="22" t="s">
        <v>81</v>
      </c>
      <c r="B92" s="20">
        <v>0</v>
      </c>
      <c r="C92" s="20">
        <v>3</v>
      </c>
      <c r="D92" s="20">
        <v>5</v>
      </c>
      <c r="E92" s="20">
        <v>7</v>
      </c>
      <c r="F92" s="20">
        <v>8</v>
      </c>
      <c r="G92" s="20">
        <v>1</v>
      </c>
      <c r="H92" s="20">
        <v>4</v>
      </c>
      <c r="I92" s="20">
        <v>1</v>
      </c>
      <c r="J92" s="20">
        <v>2</v>
      </c>
      <c r="K92" s="20">
        <v>5</v>
      </c>
      <c r="L92" s="20">
        <v>7</v>
      </c>
      <c r="M92" s="20">
        <v>3</v>
      </c>
      <c r="N92" s="20">
        <v>2</v>
      </c>
      <c r="O92" s="20">
        <v>6</v>
      </c>
      <c r="P92" s="20">
        <v>5</v>
      </c>
      <c r="Q92" s="20">
        <v>11</v>
      </c>
      <c r="R92" s="20">
        <v>8</v>
      </c>
      <c r="S92" s="20">
        <v>4</v>
      </c>
      <c r="T92" s="20">
        <v>2</v>
      </c>
      <c r="U92" s="20">
        <v>10</v>
      </c>
      <c r="V92" s="20">
        <v>8</v>
      </c>
      <c r="W92" s="20">
        <v>4</v>
      </c>
      <c r="X92" s="20">
        <v>3</v>
      </c>
      <c r="Y92" s="20">
        <v>6</v>
      </c>
      <c r="Z92" s="20">
        <v>6</v>
      </c>
      <c r="AA92" s="20">
        <v>6</v>
      </c>
      <c r="AB92" s="20">
        <v>1</v>
      </c>
      <c r="AC92" s="20">
        <v>2</v>
      </c>
      <c r="AD92" s="20">
        <v>4</v>
      </c>
      <c r="AE92" s="20">
        <v>6</v>
      </c>
      <c r="AF92" s="20">
        <v>1</v>
      </c>
      <c r="AG92" s="20">
        <v>4</v>
      </c>
      <c r="AH92" s="20">
        <v>3</v>
      </c>
      <c r="AI92" s="20">
        <v>-1</v>
      </c>
      <c r="AJ92" s="20">
        <v>2</v>
      </c>
      <c r="AK92" s="20">
        <v>5</v>
      </c>
      <c r="AL92" s="20">
        <v>1</v>
      </c>
      <c r="AM92" s="20">
        <v>9</v>
      </c>
      <c r="AN92" s="20">
        <v>4</v>
      </c>
      <c r="AO92" s="20">
        <v>13</v>
      </c>
      <c r="AP92" s="20">
        <v>9</v>
      </c>
      <c r="AQ92" s="20">
        <v>9</v>
      </c>
      <c r="AR92" s="20">
        <v>3</v>
      </c>
      <c r="AS92" s="20">
        <v>7</v>
      </c>
      <c r="AT92" s="20">
        <v>4</v>
      </c>
      <c r="AU92" s="20">
        <v>8</v>
      </c>
      <c r="AV92" s="20">
        <v>4</v>
      </c>
      <c r="AW92" s="20">
        <v>5</v>
      </c>
      <c r="AX92" s="20">
        <v>5</v>
      </c>
      <c r="AY92" s="20">
        <v>6</v>
      </c>
      <c r="AZ92" s="20">
        <v>-2</v>
      </c>
      <c r="BA92" s="20">
        <v>5</v>
      </c>
      <c r="BB92" s="20">
        <v>6</v>
      </c>
      <c r="BC92" s="20">
        <v>5</v>
      </c>
      <c r="BD92" s="20">
        <v>6</v>
      </c>
      <c r="BE92" s="20">
        <v>2</v>
      </c>
      <c r="BF92" s="20">
        <v>1</v>
      </c>
      <c r="BG92" s="20">
        <v>3</v>
      </c>
      <c r="BH92" s="20">
        <v>1</v>
      </c>
      <c r="BI92" s="20">
        <v>0</v>
      </c>
      <c r="BJ92" s="20">
        <v>1</v>
      </c>
      <c r="BK92" s="20">
        <v>1</v>
      </c>
      <c r="BL92" s="20">
        <v>1</v>
      </c>
      <c r="BM92" s="20">
        <v>2</v>
      </c>
      <c r="BN92" s="20">
        <v>-1</v>
      </c>
      <c r="BO92" s="20">
        <v>2</v>
      </c>
      <c r="BP92" s="20">
        <v>1</v>
      </c>
      <c r="BQ92" s="20">
        <v>1</v>
      </c>
      <c r="BR92" s="20">
        <v>1</v>
      </c>
      <c r="BS92" s="20">
        <v>0</v>
      </c>
      <c r="BT92" s="20">
        <v>1</v>
      </c>
      <c r="BU92" s="20">
        <v>0</v>
      </c>
      <c r="BV92" s="28">
        <f t="shared" si="2"/>
        <v>68</v>
      </c>
      <c r="BX92" s="5"/>
      <c r="BY92" s="6"/>
      <c r="BZ92" s="6"/>
      <c r="CA92" s="6"/>
      <c r="CB92" s="6" t="str">
        <f t="shared" si="3"/>
        <v/>
      </c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</row>
    <row r="93" spans="1:102" s="4" customFormat="1" x14ac:dyDescent="0.25">
      <c r="A93" s="22" t="s">
        <v>82</v>
      </c>
      <c r="B93" s="20">
        <v>0</v>
      </c>
      <c r="C93" s="20">
        <v>0</v>
      </c>
      <c r="D93" s="20">
        <v>0</v>
      </c>
      <c r="E93" s="20">
        <v>0</v>
      </c>
      <c r="F93" s="20">
        <v>0</v>
      </c>
      <c r="G93" s="20">
        <v>-1</v>
      </c>
      <c r="H93" s="20">
        <v>0</v>
      </c>
      <c r="I93" s="20">
        <v>1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1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1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-1</v>
      </c>
      <c r="AH93" s="20">
        <v>-1</v>
      </c>
      <c r="AI93" s="20">
        <v>-1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1</v>
      </c>
      <c r="BD93" s="20">
        <v>0</v>
      </c>
      <c r="BE93" s="20">
        <v>1</v>
      </c>
      <c r="BF93" s="20">
        <v>0</v>
      </c>
      <c r="BG93" s="20">
        <v>0</v>
      </c>
      <c r="BH93" s="20">
        <v>0</v>
      </c>
      <c r="BI93" s="20">
        <v>0</v>
      </c>
      <c r="BJ93" s="20">
        <v>0</v>
      </c>
      <c r="BK93" s="20">
        <v>0</v>
      </c>
      <c r="BL93" s="20">
        <v>0</v>
      </c>
      <c r="BM93" s="20">
        <v>0</v>
      </c>
      <c r="BN93" s="20">
        <v>0</v>
      </c>
      <c r="BO93" s="20">
        <v>0</v>
      </c>
      <c r="BP93" s="20">
        <v>0</v>
      </c>
      <c r="BQ93" s="20">
        <v>0</v>
      </c>
      <c r="BR93" s="20">
        <v>0</v>
      </c>
      <c r="BS93" s="20">
        <v>0</v>
      </c>
      <c r="BT93" s="20">
        <v>0</v>
      </c>
      <c r="BU93" s="20">
        <v>0</v>
      </c>
      <c r="BV93" s="28">
        <f t="shared" si="2"/>
        <v>9</v>
      </c>
      <c r="BX93" s="5"/>
      <c r="BY93" s="6"/>
      <c r="BZ93" s="6"/>
      <c r="CA93" s="6"/>
      <c r="CB93" s="6" t="str">
        <f t="shared" si="3"/>
        <v/>
      </c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</row>
    <row r="94" spans="1:102" s="4" customFormat="1" hidden="1" x14ac:dyDescent="0.25">
      <c r="A94" s="22" t="s">
        <v>83</v>
      </c>
      <c r="B94" s="20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  <c r="BD94" s="20">
        <v>0</v>
      </c>
      <c r="BE94" s="20">
        <v>0</v>
      </c>
      <c r="BF94" s="20">
        <v>0</v>
      </c>
      <c r="BG94" s="20">
        <v>0</v>
      </c>
      <c r="BH94" s="20">
        <v>0</v>
      </c>
      <c r="BI94" s="20">
        <v>0</v>
      </c>
      <c r="BJ94" s="20">
        <v>0</v>
      </c>
      <c r="BK94" s="20">
        <v>0</v>
      </c>
      <c r="BL94" s="20">
        <v>0</v>
      </c>
      <c r="BM94" s="20">
        <v>0</v>
      </c>
      <c r="BN94" s="20">
        <v>0</v>
      </c>
      <c r="BO94" s="20">
        <v>0</v>
      </c>
      <c r="BP94" s="20">
        <v>0</v>
      </c>
      <c r="BQ94" s="20">
        <v>0</v>
      </c>
      <c r="BR94" s="20">
        <v>0</v>
      </c>
      <c r="BS94" s="20">
        <v>0</v>
      </c>
      <c r="BT94" s="20">
        <v>0</v>
      </c>
      <c r="BU94" s="20">
        <v>0</v>
      </c>
      <c r="BV94" s="28">
        <f t="shared" si="2"/>
        <v>0</v>
      </c>
      <c r="BX94" s="5"/>
      <c r="BY94" s="6"/>
      <c r="BZ94" s="6"/>
      <c r="CA94" s="6"/>
      <c r="CB94" s="6" t="str">
        <f t="shared" si="3"/>
        <v/>
      </c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</row>
    <row r="95" spans="1:102" s="4" customFormat="1" x14ac:dyDescent="0.25">
      <c r="A95" s="22" t="s">
        <v>84</v>
      </c>
      <c r="B95" s="20">
        <v>0</v>
      </c>
      <c r="C95" s="20">
        <v>1</v>
      </c>
      <c r="D95" s="20">
        <v>0</v>
      </c>
      <c r="E95" s="20">
        <v>0</v>
      </c>
      <c r="F95" s="20">
        <v>1</v>
      </c>
      <c r="G95" s="20">
        <v>0</v>
      </c>
      <c r="H95" s="20">
        <v>0</v>
      </c>
      <c r="I95" s="20">
        <v>1</v>
      </c>
      <c r="J95" s="20">
        <v>1</v>
      </c>
      <c r="K95" s="20">
        <v>2</v>
      </c>
      <c r="L95" s="20">
        <v>1</v>
      </c>
      <c r="M95" s="20">
        <v>2</v>
      </c>
      <c r="N95" s="20">
        <v>0</v>
      </c>
      <c r="O95" s="20">
        <v>2</v>
      </c>
      <c r="P95" s="20">
        <v>1</v>
      </c>
      <c r="Q95" s="20">
        <v>3</v>
      </c>
      <c r="R95" s="20">
        <v>2</v>
      </c>
      <c r="S95" s="20">
        <v>1</v>
      </c>
      <c r="T95" s="20">
        <v>0</v>
      </c>
      <c r="U95" s="20">
        <v>6</v>
      </c>
      <c r="V95" s="20">
        <v>2</v>
      </c>
      <c r="W95" s="20">
        <v>1</v>
      </c>
      <c r="X95" s="20">
        <v>3</v>
      </c>
      <c r="Y95" s="20">
        <v>1</v>
      </c>
      <c r="Z95" s="20">
        <v>2</v>
      </c>
      <c r="AA95" s="20">
        <v>0</v>
      </c>
      <c r="AB95" s="20">
        <v>0</v>
      </c>
      <c r="AC95" s="20">
        <v>0</v>
      </c>
      <c r="AD95" s="20">
        <v>3</v>
      </c>
      <c r="AE95" s="20">
        <v>0</v>
      </c>
      <c r="AF95" s="20">
        <v>0</v>
      </c>
      <c r="AG95" s="20">
        <v>1</v>
      </c>
      <c r="AH95" s="20">
        <v>0</v>
      </c>
      <c r="AI95" s="20">
        <v>1</v>
      </c>
      <c r="AJ95" s="20">
        <v>-1</v>
      </c>
      <c r="AK95" s="20">
        <v>0</v>
      </c>
      <c r="AL95" s="20">
        <v>1</v>
      </c>
      <c r="AM95" s="20">
        <v>4</v>
      </c>
      <c r="AN95" s="20">
        <v>1</v>
      </c>
      <c r="AO95" s="20">
        <v>1</v>
      </c>
      <c r="AP95" s="20">
        <v>2</v>
      </c>
      <c r="AQ95" s="20">
        <v>1</v>
      </c>
      <c r="AR95" s="20">
        <v>0</v>
      </c>
      <c r="AS95" s="20">
        <v>0</v>
      </c>
      <c r="AT95" s="20">
        <v>1</v>
      </c>
      <c r="AU95" s="20">
        <v>1</v>
      </c>
      <c r="AV95" s="20">
        <v>3</v>
      </c>
      <c r="AW95" s="20">
        <v>1</v>
      </c>
      <c r="AX95" s="20">
        <v>0</v>
      </c>
      <c r="AY95" s="20">
        <v>4</v>
      </c>
      <c r="AZ95" s="20">
        <v>-2</v>
      </c>
      <c r="BA95" s="20">
        <v>0</v>
      </c>
      <c r="BB95" s="20">
        <v>0</v>
      </c>
      <c r="BC95" s="20">
        <v>0</v>
      </c>
      <c r="BD95" s="20">
        <v>4</v>
      </c>
      <c r="BE95" s="20">
        <v>3</v>
      </c>
      <c r="BF95" s="20">
        <v>2</v>
      </c>
      <c r="BG95" s="20">
        <v>5</v>
      </c>
      <c r="BH95" s="20">
        <v>1</v>
      </c>
      <c r="BI95" s="20">
        <v>2</v>
      </c>
      <c r="BJ95" s="20">
        <v>2</v>
      </c>
      <c r="BK95" s="20">
        <v>2</v>
      </c>
      <c r="BL95" s="20">
        <v>0</v>
      </c>
      <c r="BM95" s="20">
        <v>6</v>
      </c>
      <c r="BN95" s="20">
        <v>0</v>
      </c>
      <c r="BO95" s="20">
        <v>1</v>
      </c>
      <c r="BP95" s="20">
        <v>-1</v>
      </c>
      <c r="BQ95" s="20">
        <v>2</v>
      </c>
      <c r="BR95" s="20">
        <v>0</v>
      </c>
      <c r="BS95" s="20">
        <v>0</v>
      </c>
      <c r="BT95" s="20">
        <v>2</v>
      </c>
      <c r="BU95" s="20">
        <v>2</v>
      </c>
      <c r="BV95" s="28">
        <f t="shared" si="2"/>
        <v>48</v>
      </c>
      <c r="BX95" s="5"/>
      <c r="BY95" s="6"/>
      <c r="BZ95" s="6"/>
      <c r="CA95" s="6"/>
      <c r="CB95" s="6" t="str">
        <f t="shared" si="3"/>
        <v/>
      </c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</row>
    <row r="96" spans="1:102" s="4" customFormat="1" x14ac:dyDescent="0.25">
      <c r="A96" s="22" t="s">
        <v>85</v>
      </c>
      <c r="B96" s="20">
        <v>0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2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1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-1</v>
      </c>
      <c r="AZ96" s="20">
        <v>0</v>
      </c>
      <c r="BA96" s="20">
        <v>1</v>
      </c>
      <c r="BB96" s="20">
        <v>0</v>
      </c>
      <c r="BC96" s="20">
        <v>1</v>
      </c>
      <c r="BD96" s="20">
        <v>0</v>
      </c>
      <c r="BE96" s="20">
        <v>0</v>
      </c>
      <c r="BF96" s="20">
        <v>0</v>
      </c>
      <c r="BG96" s="20">
        <v>0</v>
      </c>
      <c r="BH96" s="20">
        <v>0</v>
      </c>
      <c r="BI96" s="20">
        <v>0</v>
      </c>
      <c r="BJ96" s="20">
        <v>0</v>
      </c>
      <c r="BK96" s="20">
        <v>0</v>
      </c>
      <c r="BL96" s="20">
        <v>0</v>
      </c>
      <c r="BM96" s="20">
        <v>0</v>
      </c>
      <c r="BN96" s="20">
        <v>0</v>
      </c>
      <c r="BO96" s="20">
        <v>0</v>
      </c>
      <c r="BP96" s="20">
        <v>0</v>
      </c>
      <c r="BQ96" s="20">
        <v>0</v>
      </c>
      <c r="BR96" s="20">
        <v>0</v>
      </c>
      <c r="BS96" s="20">
        <v>0</v>
      </c>
      <c r="BT96" s="20">
        <v>0</v>
      </c>
      <c r="BU96" s="20">
        <v>4</v>
      </c>
      <c r="BV96" s="28">
        <f t="shared" si="2"/>
        <v>6</v>
      </c>
      <c r="BX96" s="5"/>
      <c r="BY96" s="6"/>
      <c r="BZ96" s="6"/>
      <c r="CA96" s="6"/>
      <c r="CB96" s="6" t="str">
        <f t="shared" si="3"/>
        <v/>
      </c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</row>
    <row r="97" spans="1:102" s="4" customFormat="1" x14ac:dyDescent="0.25">
      <c r="A97" s="22" t="s">
        <v>86</v>
      </c>
      <c r="B97" s="20">
        <v>0</v>
      </c>
      <c r="C97" s="20">
        <v>64</v>
      </c>
      <c r="D97" s="20">
        <v>64</v>
      </c>
      <c r="E97" s="20">
        <v>114</v>
      </c>
      <c r="F97" s="20">
        <v>53</v>
      </c>
      <c r="G97" s="20">
        <v>50</v>
      </c>
      <c r="H97" s="20">
        <v>160</v>
      </c>
      <c r="I97" s="20">
        <v>69</v>
      </c>
      <c r="J97" s="20">
        <v>102</v>
      </c>
      <c r="K97" s="20">
        <v>96</v>
      </c>
      <c r="L97" s="20">
        <v>54</v>
      </c>
      <c r="M97" s="20">
        <v>47</v>
      </c>
      <c r="N97" s="20">
        <v>82</v>
      </c>
      <c r="O97" s="20">
        <v>170</v>
      </c>
      <c r="P97" s="20">
        <v>60</v>
      </c>
      <c r="Q97" s="20">
        <v>60</v>
      </c>
      <c r="R97" s="20">
        <v>58</v>
      </c>
      <c r="S97" s="20">
        <v>15</v>
      </c>
      <c r="T97" s="20">
        <v>55</v>
      </c>
      <c r="U97" s="20">
        <v>125</v>
      </c>
      <c r="V97" s="20">
        <v>76</v>
      </c>
      <c r="W97" s="20">
        <v>73</v>
      </c>
      <c r="X97" s="20">
        <v>44</v>
      </c>
      <c r="Y97" s="20">
        <v>52</v>
      </c>
      <c r="Z97" s="20">
        <v>111</v>
      </c>
      <c r="AA97" s="20">
        <v>62</v>
      </c>
      <c r="AB97" s="20">
        <v>63</v>
      </c>
      <c r="AC97" s="20">
        <v>64</v>
      </c>
      <c r="AD97" s="20">
        <v>111</v>
      </c>
      <c r="AE97" s="20">
        <v>84</v>
      </c>
      <c r="AF97" s="20">
        <v>49</v>
      </c>
      <c r="AG97" s="20">
        <v>111</v>
      </c>
      <c r="AH97" s="20">
        <v>69</v>
      </c>
      <c r="AI97" s="20">
        <v>17</v>
      </c>
      <c r="AJ97" s="20">
        <v>32</v>
      </c>
      <c r="AK97" s="20">
        <v>86</v>
      </c>
      <c r="AL97" s="20">
        <v>30</v>
      </c>
      <c r="AM97" s="20">
        <v>36</v>
      </c>
      <c r="AN97" s="20">
        <v>14</v>
      </c>
      <c r="AO97" s="20">
        <v>57</v>
      </c>
      <c r="AP97" s="20">
        <v>50</v>
      </c>
      <c r="AQ97" s="20">
        <v>16</v>
      </c>
      <c r="AR97" s="20">
        <v>4</v>
      </c>
      <c r="AS97" s="20">
        <v>23</v>
      </c>
      <c r="AT97" s="20">
        <v>15</v>
      </c>
      <c r="AU97" s="20">
        <v>18</v>
      </c>
      <c r="AV97" s="20">
        <v>23</v>
      </c>
      <c r="AW97" s="20">
        <v>33</v>
      </c>
      <c r="AX97" s="20">
        <v>25</v>
      </c>
      <c r="AY97" s="20">
        <v>35</v>
      </c>
      <c r="AZ97" s="20">
        <v>19</v>
      </c>
      <c r="BA97" s="20">
        <v>21</v>
      </c>
      <c r="BB97" s="20">
        <v>15</v>
      </c>
      <c r="BC97" s="20">
        <v>23</v>
      </c>
      <c r="BD97" s="20">
        <v>14</v>
      </c>
      <c r="BE97" s="20">
        <v>14</v>
      </c>
      <c r="BF97" s="20">
        <v>25</v>
      </c>
      <c r="BG97" s="20">
        <v>4</v>
      </c>
      <c r="BH97" s="20">
        <v>13</v>
      </c>
      <c r="BI97" s="20">
        <v>21</v>
      </c>
      <c r="BJ97" s="20">
        <v>15</v>
      </c>
      <c r="BK97" s="20">
        <v>6</v>
      </c>
      <c r="BL97" s="20">
        <v>7</v>
      </c>
      <c r="BM97" s="20">
        <v>2</v>
      </c>
      <c r="BN97" s="20">
        <v>9</v>
      </c>
      <c r="BO97" s="20">
        <v>1</v>
      </c>
      <c r="BP97" s="20">
        <v>4</v>
      </c>
      <c r="BQ97" s="20">
        <v>2</v>
      </c>
      <c r="BR97" s="20">
        <v>8</v>
      </c>
      <c r="BS97" s="20">
        <v>0</v>
      </c>
      <c r="BT97" s="20">
        <v>0</v>
      </c>
      <c r="BU97" s="20">
        <v>0</v>
      </c>
      <c r="BV97" s="28">
        <f t="shared" si="2"/>
        <v>68</v>
      </c>
      <c r="BX97" s="5"/>
      <c r="BY97" s="6"/>
      <c r="BZ97" s="6"/>
      <c r="CA97" s="6"/>
      <c r="CB97" s="6" t="str">
        <f t="shared" si="3"/>
        <v/>
      </c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</row>
    <row r="98" spans="1:102" s="4" customFormat="1" x14ac:dyDescent="0.25">
      <c r="A98" s="22" t="s">
        <v>87</v>
      </c>
      <c r="B98" s="20">
        <v>0</v>
      </c>
      <c r="C98" s="20">
        <v>325</v>
      </c>
      <c r="D98" s="20">
        <v>654</v>
      </c>
      <c r="E98" s="20">
        <v>747</v>
      </c>
      <c r="F98" s="20">
        <v>789</v>
      </c>
      <c r="G98" s="20">
        <v>871</v>
      </c>
      <c r="H98" s="20">
        <v>726</v>
      </c>
      <c r="I98" s="20">
        <v>411</v>
      </c>
      <c r="J98" s="20">
        <v>476</v>
      </c>
      <c r="K98" s="20">
        <v>368</v>
      </c>
      <c r="L98" s="20">
        <v>432</v>
      </c>
      <c r="M98" s="20">
        <v>289</v>
      </c>
      <c r="N98" s="20">
        <v>402</v>
      </c>
      <c r="O98" s="20">
        <v>567</v>
      </c>
      <c r="P98" s="20">
        <v>399</v>
      </c>
      <c r="Q98" s="20">
        <v>410</v>
      </c>
      <c r="R98" s="20">
        <v>422</v>
      </c>
      <c r="S98" s="20">
        <v>370</v>
      </c>
      <c r="T98" s="20">
        <v>435</v>
      </c>
      <c r="U98" s="20">
        <v>376</v>
      </c>
      <c r="V98" s="20">
        <v>597</v>
      </c>
      <c r="W98" s="20">
        <v>634</v>
      </c>
      <c r="X98" s="20">
        <v>426</v>
      </c>
      <c r="Y98" s="20">
        <v>842</v>
      </c>
      <c r="Z98" s="20">
        <v>1210</v>
      </c>
      <c r="AA98" s="20">
        <v>984</v>
      </c>
      <c r="AB98" s="20">
        <v>732</v>
      </c>
      <c r="AC98" s="20">
        <v>947</v>
      </c>
      <c r="AD98" s="20">
        <v>976</v>
      </c>
      <c r="AE98" s="20">
        <v>822</v>
      </c>
      <c r="AF98" s="20">
        <v>411</v>
      </c>
      <c r="AG98" s="20">
        <v>670</v>
      </c>
      <c r="AH98" s="20">
        <v>483</v>
      </c>
      <c r="AI98" s="20">
        <v>362</v>
      </c>
      <c r="AJ98" s="20">
        <v>376</v>
      </c>
      <c r="AK98" s="20">
        <v>648</v>
      </c>
      <c r="AL98" s="20">
        <v>587</v>
      </c>
      <c r="AM98" s="20">
        <v>586</v>
      </c>
      <c r="AN98" s="20">
        <v>439</v>
      </c>
      <c r="AO98" s="20">
        <v>507</v>
      </c>
      <c r="AP98" s="20">
        <v>452</v>
      </c>
      <c r="AQ98" s="20">
        <v>231</v>
      </c>
      <c r="AR98" s="20">
        <v>236</v>
      </c>
      <c r="AS98" s="20">
        <v>424</v>
      </c>
      <c r="AT98" s="20">
        <v>434</v>
      </c>
      <c r="AU98" s="20">
        <v>279</v>
      </c>
      <c r="AV98" s="20">
        <v>397</v>
      </c>
      <c r="AW98" s="20">
        <v>311</v>
      </c>
      <c r="AX98" s="20">
        <v>308</v>
      </c>
      <c r="AY98" s="20">
        <v>329</v>
      </c>
      <c r="AZ98" s="20">
        <v>369</v>
      </c>
      <c r="BA98" s="20">
        <v>343</v>
      </c>
      <c r="BB98" s="20">
        <v>381</v>
      </c>
      <c r="BC98" s="20">
        <v>276</v>
      </c>
      <c r="BD98" s="20">
        <v>288</v>
      </c>
      <c r="BE98" s="20">
        <v>283</v>
      </c>
      <c r="BF98" s="20">
        <v>262</v>
      </c>
      <c r="BG98" s="20">
        <v>199</v>
      </c>
      <c r="BH98" s="20">
        <v>169</v>
      </c>
      <c r="BI98" s="20">
        <v>171</v>
      </c>
      <c r="BJ98" s="20">
        <v>218</v>
      </c>
      <c r="BK98" s="20">
        <v>186</v>
      </c>
      <c r="BL98" s="20">
        <v>137</v>
      </c>
      <c r="BM98" s="20">
        <v>137</v>
      </c>
      <c r="BN98" s="20">
        <v>127</v>
      </c>
      <c r="BO98" s="20">
        <v>85</v>
      </c>
      <c r="BP98" s="20">
        <v>132</v>
      </c>
      <c r="BQ98" s="20">
        <v>35</v>
      </c>
      <c r="BR98" s="20">
        <v>123</v>
      </c>
      <c r="BS98" s="20">
        <v>107</v>
      </c>
      <c r="BT98" s="20">
        <v>82</v>
      </c>
      <c r="BU98" s="20">
        <v>51</v>
      </c>
      <c r="BV98" s="28">
        <f t="shared" si="2"/>
        <v>71</v>
      </c>
      <c r="BX98" s="5"/>
      <c r="BY98" s="6"/>
      <c r="BZ98" s="6"/>
      <c r="CA98" s="6"/>
      <c r="CB98" s="6" t="str">
        <f t="shared" si="3"/>
        <v/>
      </c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</row>
    <row r="99" spans="1:102" s="4" customFormat="1" x14ac:dyDescent="0.25">
      <c r="A99" s="22" t="s">
        <v>88</v>
      </c>
      <c r="B99" s="20">
        <v>0</v>
      </c>
      <c r="C99" s="20">
        <v>7</v>
      </c>
      <c r="D99" s="20">
        <v>14</v>
      </c>
      <c r="E99" s="20">
        <v>12</v>
      </c>
      <c r="F99" s="20">
        <v>5</v>
      </c>
      <c r="G99" s="20">
        <v>6</v>
      </c>
      <c r="H99" s="20">
        <v>7</v>
      </c>
      <c r="I99" s="20">
        <v>4</v>
      </c>
      <c r="J99" s="20">
        <v>4</v>
      </c>
      <c r="K99" s="20">
        <v>3</v>
      </c>
      <c r="L99" s="20">
        <v>3</v>
      </c>
      <c r="M99" s="20">
        <v>13</v>
      </c>
      <c r="N99" s="20">
        <v>12</v>
      </c>
      <c r="O99" s="20">
        <v>10</v>
      </c>
      <c r="P99" s="20">
        <v>1</v>
      </c>
      <c r="Q99" s="20">
        <v>16</v>
      </c>
      <c r="R99" s="20">
        <v>14</v>
      </c>
      <c r="S99" s="20">
        <v>5</v>
      </c>
      <c r="T99" s="20">
        <v>7</v>
      </c>
      <c r="U99" s="20">
        <v>17</v>
      </c>
      <c r="V99" s="20">
        <v>9</v>
      </c>
      <c r="W99" s="20">
        <v>8</v>
      </c>
      <c r="X99" s="20">
        <v>3</v>
      </c>
      <c r="Y99" s="20">
        <v>4</v>
      </c>
      <c r="Z99" s="20">
        <v>7</v>
      </c>
      <c r="AA99" s="20">
        <v>1</v>
      </c>
      <c r="AB99" s="20">
        <v>10</v>
      </c>
      <c r="AC99" s="20">
        <v>16</v>
      </c>
      <c r="AD99" s="20">
        <v>13</v>
      </c>
      <c r="AE99" s="20">
        <v>8</v>
      </c>
      <c r="AF99" s="20">
        <v>3</v>
      </c>
      <c r="AG99" s="20">
        <v>5</v>
      </c>
      <c r="AH99" s="20">
        <v>1</v>
      </c>
      <c r="AI99" s="20">
        <v>0</v>
      </c>
      <c r="AJ99" s="20">
        <v>0</v>
      </c>
      <c r="AK99" s="20">
        <v>1</v>
      </c>
      <c r="AL99" s="20">
        <v>4</v>
      </c>
      <c r="AM99" s="20">
        <v>2</v>
      </c>
      <c r="AN99" s="20">
        <v>1</v>
      </c>
      <c r="AO99" s="20">
        <v>1</v>
      </c>
      <c r="AP99" s="20">
        <v>0</v>
      </c>
      <c r="AQ99" s="20">
        <v>0</v>
      </c>
      <c r="AR99" s="20">
        <v>-1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  <c r="BD99" s="20">
        <v>0</v>
      </c>
      <c r="BE99" s="20">
        <v>0</v>
      </c>
      <c r="BF99" s="20">
        <v>0</v>
      </c>
      <c r="BG99" s="20">
        <v>0</v>
      </c>
      <c r="BH99" s="20">
        <v>0</v>
      </c>
      <c r="BI99" s="20">
        <v>0</v>
      </c>
      <c r="BJ99" s="20">
        <v>0</v>
      </c>
      <c r="BK99" s="20">
        <v>0</v>
      </c>
      <c r="BL99" s="20">
        <v>0</v>
      </c>
      <c r="BM99" s="20">
        <v>0</v>
      </c>
      <c r="BN99" s="20">
        <v>0</v>
      </c>
      <c r="BO99" s="20">
        <v>0</v>
      </c>
      <c r="BP99" s="20">
        <v>0</v>
      </c>
      <c r="BQ99" s="20">
        <v>0</v>
      </c>
      <c r="BR99" s="20">
        <v>0</v>
      </c>
      <c r="BS99" s="20">
        <v>0</v>
      </c>
      <c r="BT99" s="20">
        <v>2</v>
      </c>
      <c r="BU99" s="20">
        <v>2</v>
      </c>
      <c r="BV99" s="28">
        <f t="shared" si="2"/>
        <v>40</v>
      </c>
      <c r="BX99" s="5"/>
      <c r="BY99" s="6"/>
      <c r="BZ99" s="6"/>
      <c r="CA99" s="6"/>
      <c r="CB99" s="6" t="str">
        <f t="shared" si="3"/>
        <v/>
      </c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</row>
    <row r="100" spans="1:102" s="4" customFormat="1" x14ac:dyDescent="0.25">
      <c r="A100" s="22" t="s">
        <v>89</v>
      </c>
      <c r="B100" s="20">
        <v>0</v>
      </c>
      <c r="C100" s="20">
        <v>220</v>
      </c>
      <c r="D100" s="20">
        <v>161</v>
      </c>
      <c r="E100" s="20">
        <v>129</v>
      </c>
      <c r="F100" s="20">
        <v>176</v>
      </c>
      <c r="G100" s="20">
        <v>263</v>
      </c>
      <c r="H100" s="20">
        <v>499</v>
      </c>
      <c r="I100" s="20">
        <v>174</v>
      </c>
      <c r="J100" s="20">
        <v>128</v>
      </c>
      <c r="K100" s="20">
        <v>234</v>
      </c>
      <c r="L100" s="20">
        <v>196</v>
      </c>
      <c r="M100" s="20">
        <v>341</v>
      </c>
      <c r="N100" s="20">
        <v>365</v>
      </c>
      <c r="O100" s="20">
        <v>431</v>
      </c>
      <c r="P100" s="20">
        <v>357</v>
      </c>
      <c r="Q100" s="20">
        <v>313</v>
      </c>
      <c r="R100" s="20">
        <v>333</v>
      </c>
      <c r="S100" s="20">
        <v>108</v>
      </c>
      <c r="T100" s="20">
        <v>93</v>
      </c>
      <c r="U100" s="20">
        <v>97</v>
      </c>
      <c r="V100" s="20">
        <v>54</v>
      </c>
      <c r="W100" s="20">
        <v>15</v>
      </c>
      <c r="X100" s="20">
        <v>16</v>
      </c>
      <c r="Y100" s="20">
        <v>13</v>
      </c>
      <c r="Z100" s="20">
        <v>24</v>
      </c>
      <c r="AA100" s="20">
        <v>17</v>
      </c>
      <c r="AB100" s="20">
        <v>48</v>
      </c>
      <c r="AC100" s="20">
        <v>35</v>
      </c>
      <c r="AD100" s="20">
        <v>41</v>
      </c>
      <c r="AE100" s="20">
        <v>13</v>
      </c>
      <c r="AF100" s="20">
        <v>8</v>
      </c>
      <c r="AG100" s="20">
        <v>18</v>
      </c>
      <c r="AH100" s="20">
        <v>1</v>
      </c>
      <c r="AI100" s="20">
        <v>3</v>
      </c>
      <c r="AJ100" s="20">
        <v>1</v>
      </c>
      <c r="AK100" s="20">
        <v>7</v>
      </c>
      <c r="AL100" s="20">
        <v>8</v>
      </c>
      <c r="AM100" s="20">
        <v>-4</v>
      </c>
      <c r="AN100" s="20">
        <v>0</v>
      </c>
      <c r="AO100" s="20">
        <v>0</v>
      </c>
      <c r="AP100" s="20">
        <v>2</v>
      </c>
      <c r="AQ100" s="20">
        <v>0</v>
      </c>
      <c r="AR100" s="20">
        <v>0</v>
      </c>
      <c r="AS100" s="20">
        <v>0</v>
      </c>
      <c r="AT100" s="20">
        <v>0</v>
      </c>
      <c r="AU100" s="20">
        <v>1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  <c r="BD100" s="20">
        <v>-2</v>
      </c>
      <c r="BE100" s="20">
        <v>0</v>
      </c>
      <c r="BF100" s="20">
        <v>0</v>
      </c>
      <c r="BG100" s="20">
        <v>0</v>
      </c>
      <c r="BH100" s="20">
        <v>0</v>
      </c>
      <c r="BI100" s="20">
        <v>0</v>
      </c>
      <c r="BJ100" s="20">
        <v>0</v>
      </c>
      <c r="BK100" s="20">
        <v>0</v>
      </c>
      <c r="BL100" s="20">
        <v>1</v>
      </c>
      <c r="BM100" s="20">
        <v>1</v>
      </c>
      <c r="BN100" s="20">
        <v>0</v>
      </c>
      <c r="BO100" s="20">
        <v>0</v>
      </c>
      <c r="BP100" s="20">
        <v>0</v>
      </c>
      <c r="BQ100" s="20">
        <v>0</v>
      </c>
      <c r="BR100" s="20">
        <v>0</v>
      </c>
      <c r="BS100" s="20">
        <v>0</v>
      </c>
      <c r="BT100" s="20">
        <v>0</v>
      </c>
      <c r="BU100" s="20">
        <v>0</v>
      </c>
      <c r="BV100" s="28">
        <f t="shared" si="2"/>
        <v>42</v>
      </c>
      <c r="BX100" s="5"/>
      <c r="BY100" s="6"/>
      <c r="BZ100" s="6"/>
      <c r="CA100" s="6"/>
      <c r="CB100" s="6" t="str">
        <f t="shared" si="3"/>
        <v/>
      </c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</row>
    <row r="101" spans="1:102" s="4" customFormat="1" x14ac:dyDescent="0.25">
      <c r="A101" s="22" t="s">
        <v>90</v>
      </c>
      <c r="B101" s="20">
        <v>0</v>
      </c>
      <c r="C101" s="20">
        <v>611</v>
      </c>
      <c r="D101" s="20">
        <v>654</v>
      </c>
      <c r="E101" s="20">
        <v>647</v>
      </c>
      <c r="F101" s="20">
        <v>670</v>
      </c>
      <c r="G101" s="20">
        <v>456</v>
      </c>
      <c r="H101" s="20">
        <v>1178</v>
      </c>
      <c r="I101" s="20">
        <v>729</v>
      </c>
      <c r="J101" s="20">
        <v>800</v>
      </c>
      <c r="K101" s="20">
        <v>744</v>
      </c>
      <c r="L101" s="20">
        <v>852</v>
      </c>
      <c r="M101" s="20">
        <v>728</v>
      </c>
      <c r="N101" s="20">
        <v>848</v>
      </c>
      <c r="O101" s="20">
        <v>942</v>
      </c>
      <c r="P101" s="20">
        <v>747</v>
      </c>
      <c r="Q101" s="20">
        <v>713</v>
      </c>
      <c r="R101" s="20">
        <v>754</v>
      </c>
      <c r="S101" s="20">
        <v>808</v>
      </c>
      <c r="T101" s="20">
        <v>765</v>
      </c>
      <c r="U101" s="20">
        <v>762</v>
      </c>
      <c r="V101" s="20">
        <v>701</v>
      </c>
      <c r="W101" s="20">
        <v>695</v>
      </c>
      <c r="X101" s="20">
        <v>553</v>
      </c>
      <c r="Y101" s="20">
        <v>763</v>
      </c>
      <c r="Z101" s="20">
        <v>920</v>
      </c>
      <c r="AA101" s="20">
        <v>724</v>
      </c>
      <c r="AB101" s="20">
        <v>732</v>
      </c>
      <c r="AC101" s="20">
        <v>632</v>
      </c>
      <c r="AD101" s="20">
        <v>640</v>
      </c>
      <c r="AE101" s="20">
        <v>450</v>
      </c>
      <c r="AF101" s="20">
        <v>354</v>
      </c>
      <c r="AG101" s="20">
        <v>461</v>
      </c>
      <c r="AH101" s="20">
        <v>336</v>
      </c>
      <c r="AI101" s="20">
        <v>158</v>
      </c>
      <c r="AJ101" s="20">
        <v>265</v>
      </c>
      <c r="AK101" s="20">
        <v>390</v>
      </c>
      <c r="AL101" s="20">
        <v>285</v>
      </c>
      <c r="AM101" s="20">
        <v>193</v>
      </c>
      <c r="AN101" s="20">
        <v>205</v>
      </c>
      <c r="AO101" s="20">
        <v>343</v>
      </c>
      <c r="AP101" s="20">
        <v>270</v>
      </c>
      <c r="AQ101" s="20">
        <v>126</v>
      </c>
      <c r="AR101" s="20">
        <v>162</v>
      </c>
      <c r="AS101" s="20">
        <v>130</v>
      </c>
      <c r="AT101" s="20">
        <v>152</v>
      </c>
      <c r="AU101" s="20">
        <v>158</v>
      </c>
      <c r="AV101" s="20">
        <v>156</v>
      </c>
      <c r="AW101" s="20">
        <v>133</v>
      </c>
      <c r="AX101" s="20">
        <v>138</v>
      </c>
      <c r="AY101" s="20">
        <v>131</v>
      </c>
      <c r="AZ101" s="20">
        <v>171</v>
      </c>
      <c r="BA101" s="20">
        <v>208</v>
      </c>
      <c r="BB101" s="20">
        <v>109</v>
      </c>
      <c r="BC101" s="20">
        <v>218</v>
      </c>
      <c r="BD101" s="20">
        <v>157</v>
      </c>
      <c r="BE101" s="20">
        <v>100</v>
      </c>
      <c r="BF101" s="20">
        <v>46</v>
      </c>
      <c r="BG101" s="20">
        <v>25</v>
      </c>
      <c r="BH101" s="20">
        <v>48</v>
      </c>
      <c r="BI101" s="20">
        <v>41</v>
      </c>
      <c r="BJ101" s="20">
        <v>61</v>
      </c>
      <c r="BK101" s="20">
        <v>25</v>
      </c>
      <c r="BL101" s="20">
        <v>27</v>
      </c>
      <c r="BM101" s="20">
        <v>49</v>
      </c>
      <c r="BN101" s="20">
        <v>16</v>
      </c>
      <c r="BO101" s="20">
        <v>25</v>
      </c>
      <c r="BP101" s="20">
        <v>31</v>
      </c>
      <c r="BQ101" s="20">
        <v>17</v>
      </c>
      <c r="BR101" s="20">
        <v>57</v>
      </c>
      <c r="BS101" s="20">
        <v>29</v>
      </c>
      <c r="BT101" s="20">
        <v>11</v>
      </c>
      <c r="BU101" s="20">
        <v>28</v>
      </c>
      <c r="BV101" s="28">
        <f t="shared" si="2"/>
        <v>71</v>
      </c>
      <c r="BX101" s="5"/>
      <c r="BY101" s="6"/>
      <c r="BZ101" s="6"/>
      <c r="CA101" s="6"/>
      <c r="CB101" s="6" t="str">
        <f t="shared" si="3"/>
        <v/>
      </c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</row>
    <row r="102" spans="1:102" s="4" customFormat="1" x14ac:dyDescent="0.25">
      <c r="A102" s="22" t="s">
        <v>91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1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-1</v>
      </c>
      <c r="V102" s="20">
        <v>0</v>
      </c>
      <c r="W102" s="20">
        <v>3</v>
      </c>
      <c r="X102" s="20">
        <v>1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1</v>
      </c>
      <c r="AK102" s="20">
        <v>0</v>
      </c>
      <c r="AL102" s="20">
        <v>0</v>
      </c>
      <c r="AM102" s="20">
        <v>0</v>
      </c>
      <c r="AN102" s="20">
        <v>0</v>
      </c>
      <c r="AO102" s="20">
        <v>2</v>
      </c>
      <c r="AP102" s="20">
        <v>5</v>
      </c>
      <c r="AQ102" s="20">
        <v>0</v>
      </c>
      <c r="AR102" s="20">
        <v>0</v>
      </c>
      <c r="AS102" s="20">
        <v>9</v>
      </c>
      <c r="AT102" s="20">
        <v>0</v>
      </c>
      <c r="AU102" s="20">
        <v>1</v>
      </c>
      <c r="AV102" s="20">
        <v>0</v>
      </c>
      <c r="AW102" s="20">
        <v>0</v>
      </c>
      <c r="AX102" s="20">
        <v>2</v>
      </c>
      <c r="AY102" s="20">
        <v>0</v>
      </c>
      <c r="AZ102" s="20">
        <v>0</v>
      </c>
      <c r="BA102" s="20">
        <v>0</v>
      </c>
      <c r="BB102" s="20">
        <v>2</v>
      </c>
      <c r="BC102" s="20">
        <v>0</v>
      </c>
      <c r="BD102" s="20">
        <v>0</v>
      </c>
      <c r="BE102" s="20">
        <v>0</v>
      </c>
      <c r="BF102" s="20">
        <v>0</v>
      </c>
      <c r="BG102" s="20">
        <v>0</v>
      </c>
      <c r="BH102" s="20">
        <v>0</v>
      </c>
      <c r="BI102" s="20">
        <v>0</v>
      </c>
      <c r="BJ102" s="20">
        <v>0</v>
      </c>
      <c r="BK102" s="20">
        <v>0</v>
      </c>
      <c r="BL102" s="20">
        <v>0</v>
      </c>
      <c r="BM102" s="20">
        <v>0</v>
      </c>
      <c r="BN102" s="20">
        <v>0</v>
      </c>
      <c r="BO102" s="20">
        <v>0</v>
      </c>
      <c r="BP102" s="20">
        <v>0</v>
      </c>
      <c r="BQ102" s="20">
        <v>0</v>
      </c>
      <c r="BR102" s="20">
        <v>0</v>
      </c>
      <c r="BS102" s="20">
        <v>0</v>
      </c>
      <c r="BT102" s="20">
        <v>0</v>
      </c>
      <c r="BU102" s="20">
        <v>0</v>
      </c>
      <c r="BV102" s="28">
        <f t="shared" si="2"/>
        <v>11</v>
      </c>
      <c r="BX102" s="5"/>
      <c r="BY102" s="6"/>
      <c r="BZ102" s="6"/>
      <c r="CA102" s="6"/>
      <c r="CB102" s="6" t="str">
        <f t="shared" si="3"/>
        <v/>
      </c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</row>
    <row r="103" spans="1:102" s="4" customFormat="1" x14ac:dyDescent="0.25">
      <c r="A103" s="22" t="s">
        <v>92</v>
      </c>
      <c r="B103" s="20">
        <v>0</v>
      </c>
      <c r="C103" s="20">
        <v>2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2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11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18</v>
      </c>
      <c r="AG103" s="20">
        <v>3</v>
      </c>
      <c r="AH103" s="20">
        <v>0</v>
      </c>
      <c r="AI103" s="20">
        <v>0</v>
      </c>
      <c r="AJ103" s="20">
        <v>14</v>
      </c>
      <c r="AK103" s="20">
        <v>0</v>
      </c>
      <c r="AL103" s="20">
        <v>0</v>
      </c>
      <c r="AM103" s="20">
        <v>0</v>
      </c>
      <c r="AN103" s="20">
        <v>127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10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6</v>
      </c>
      <c r="BC103" s="20">
        <v>0</v>
      </c>
      <c r="BD103" s="20">
        <v>5</v>
      </c>
      <c r="BE103" s="20">
        <v>0</v>
      </c>
      <c r="BF103" s="20">
        <v>1</v>
      </c>
      <c r="BG103" s="20">
        <v>2</v>
      </c>
      <c r="BH103" s="20">
        <v>90</v>
      </c>
      <c r="BI103" s="20">
        <v>100</v>
      </c>
      <c r="BJ103" s="20">
        <v>-2</v>
      </c>
      <c r="BK103" s="20">
        <v>3</v>
      </c>
      <c r="BL103" s="20">
        <v>41</v>
      </c>
      <c r="BM103" s="20">
        <v>0</v>
      </c>
      <c r="BN103" s="20">
        <v>-1</v>
      </c>
      <c r="BO103" s="20">
        <v>0</v>
      </c>
      <c r="BP103" s="20">
        <v>0</v>
      </c>
      <c r="BQ103" s="20">
        <v>0</v>
      </c>
      <c r="BR103" s="20">
        <v>0</v>
      </c>
      <c r="BS103" s="20">
        <v>0</v>
      </c>
      <c r="BT103" s="20">
        <v>0</v>
      </c>
      <c r="BU103" s="20">
        <v>0</v>
      </c>
      <c r="BV103" s="28">
        <f t="shared" si="2"/>
        <v>18</v>
      </c>
      <c r="BX103" s="5"/>
      <c r="BY103" s="6"/>
      <c r="BZ103" s="6"/>
      <c r="CA103" s="6"/>
      <c r="CB103" s="6" t="str">
        <f t="shared" si="3"/>
        <v/>
      </c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</row>
    <row r="104" spans="1:102" x14ac:dyDescent="0.25">
      <c r="A104" s="22" t="s">
        <v>93</v>
      </c>
      <c r="B104" s="20">
        <v>0</v>
      </c>
      <c r="C104" s="20">
        <v>0</v>
      </c>
      <c r="D104" s="20">
        <v>0</v>
      </c>
      <c r="E104" s="20">
        <v>0</v>
      </c>
      <c r="F104" s="20">
        <v>3</v>
      </c>
      <c r="G104" s="20">
        <v>0</v>
      </c>
      <c r="H104" s="20">
        <v>1</v>
      </c>
      <c r="I104" s="20">
        <v>-2</v>
      </c>
      <c r="J104" s="20">
        <v>0</v>
      </c>
      <c r="K104" s="20">
        <v>5</v>
      </c>
      <c r="L104" s="20">
        <v>4</v>
      </c>
      <c r="M104" s="20">
        <v>2</v>
      </c>
      <c r="N104" s="20">
        <v>0</v>
      </c>
      <c r="O104" s="20">
        <v>10</v>
      </c>
      <c r="P104" s="20">
        <v>0</v>
      </c>
      <c r="Q104" s="20">
        <v>8</v>
      </c>
      <c r="R104" s="20">
        <v>9</v>
      </c>
      <c r="S104" s="20">
        <v>4</v>
      </c>
      <c r="T104" s="20">
        <v>1</v>
      </c>
      <c r="U104" s="20">
        <v>5</v>
      </c>
      <c r="V104" s="20">
        <v>15</v>
      </c>
      <c r="W104" s="20">
        <v>4</v>
      </c>
      <c r="X104" s="20">
        <v>7</v>
      </c>
      <c r="Y104" s="20">
        <v>13</v>
      </c>
      <c r="Z104" s="20">
        <v>1</v>
      </c>
      <c r="AA104" s="20">
        <v>6</v>
      </c>
      <c r="AB104" s="20">
        <v>1</v>
      </c>
      <c r="AC104" s="20">
        <v>2</v>
      </c>
      <c r="AD104" s="20">
        <v>6</v>
      </c>
      <c r="AE104" s="20">
        <v>3</v>
      </c>
      <c r="AF104" s="20">
        <v>1</v>
      </c>
      <c r="AG104" s="20">
        <v>4</v>
      </c>
      <c r="AH104" s="20">
        <v>14</v>
      </c>
      <c r="AI104" s="20">
        <v>2</v>
      </c>
      <c r="AJ104" s="20">
        <v>18</v>
      </c>
      <c r="AK104" s="20">
        <v>1</v>
      </c>
      <c r="AL104" s="20">
        <v>4</v>
      </c>
      <c r="AM104" s="20">
        <v>0</v>
      </c>
      <c r="AN104" s="20">
        <v>3</v>
      </c>
      <c r="AO104" s="20">
        <v>36</v>
      </c>
      <c r="AP104" s="20">
        <v>7</v>
      </c>
      <c r="AQ104" s="20">
        <v>8</v>
      </c>
      <c r="AR104" s="20">
        <v>5</v>
      </c>
      <c r="AS104" s="20">
        <v>0</v>
      </c>
      <c r="AT104" s="20">
        <v>0</v>
      </c>
      <c r="AU104" s="20">
        <v>1</v>
      </c>
      <c r="AV104" s="20">
        <v>0</v>
      </c>
      <c r="AW104" s="20">
        <v>2</v>
      </c>
      <c r="AX104" s="20">
        <v>6</v>
      </c>
      <c r="AY104" s="20">
        <v>0</v>
      </c>
      <c r="AZ104" s="20">
        <v>0</v>
      </c>
      <c r="BA104" s="20">
        <v>0</v>
      </c>
      <c r="BB104" s="20">
        <v>10</v>
      </c>
      <c r="BC104" s="20">
        <v>0</v>
      </c>
      <c r="BD104" s="20">
        <v>0</v>
      </c>
      <c r="BE104" s="20">
        <v>0</v>
      </c>
      <c r="BF104" s="20">
        <v>0</v>
      </c>
      <c r="BG104" s="20">
        <v>0</v>
      </c>
      <c r="BH104" s="20">
        <v>0</v>
      </c>
      <c r="BI104" s="20">
        <v>0</v>
      </c>
      <c r="BJ104" s="20">
        <v>0</v>
      </c>
      <c r="BK104" s="20">
        <v>0</v>
      </c>
      <c r="BL104" s="20">
        <v>0</v>
      </c>
      <c r="BM104" s="20">
        <v>0</v>
      </c>
      <c r="BN104" s="20">
        <v>0</v>
      </c>
      <c r="BO104" s="20">
        <v>0</v>
      </c>
      <c r="BP104" s="20">
        <v>0</v>
      </c>
      <c r="BQ104" s="20">
        <v>0</v>
      </c>
      <c r="BR104" s="20">
        <v>0</v>
      </c>
      <c r="BS104" s="20">
        <v>0</v>
      </c>
      <c r="BT104" s="20">
        <v>0</v>
      </c>
      <c r="BU104" s="20">
        <v>0</v>
      </c>
      <c r="BV104" s="28">
        <f t="shared" si="2"/>
        <v>38</v>
      </c>
      <c r="CB104" s="6" t="str">
        <f t="shared" si="3"/>
        <v/>
      </c>
    </row>
    <row r="105" spans="1:102" x14ac:dyDescent="0.25">
      <c r="A105" s="22" t="s">
        <v>94</v>
      </c>
      <c r="B105" s="20">
        <v>0</v>
      </c>
      <c r="C105" s="20">
        <v>1</v>
      </c>
      <c r="D105" s="20">
        <v>2</v>
      </c>
      <c r="E105" s="20">
        <v>2</v>
      </c>
      <c r="F105" s="20">
        <v>2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  <c r="BD105" s="20">
        <v>0</v>
      </c>
      <c r="BE105" s="20">
        <v>0</v>
      </c>
      <c r="BF105" s="20">
        <v>0</v>
      </c>
      <c r="BG105" s="20">
        <v>0</v>
      </c>
      <c r="BH105" s="20">
        <v>0</v>
      </c>
      <c r="BI105" s="20">
        <v>0</v>
      </c>
      <c r="BJ105" s="20">
        <v>0</v>
      </c>
      <c r="BK105" s="20">
        <v>0</v>
      </c>
      <c r="BL105" s="20">
        <v>0</v>
      </c>
      <c r="BM105" s="20">
        <v>0</v>
      </c>
      <c r="BN105" s="20">
        <v>0</v>
      </c>
      <c r="BO105" s="20">
        <v>0</v>
      </c>
      <c r="BP105" s="20">
        <v>0</v>
      </c>
      <c r="BQ105" s="20">
        <v>0</v>
      </c>
      <c r="BR105" s="20">
        <v>0</v>
      </c>
      <c r="BS105" s="20">
        <v>0</v>
      </c>
      <c r="BT105" s="20">
        <v>0</v>
      </c>
      <c r="BU105" s="20">
        <v>0</v>
      </c>
      <c r="BV105" s="28">
        <f t="shared" si="2"/>
        <v>4</v>
      </c>
      <c r="CB105" s="6" t="str">
        <f t="shared" si="3"/>
        <v/>
      </c>
    </row>
    <row r="106" spans="1:102" x14ac:dyDescent="0.25">
      <c r="A106" s="22" t="s">
        <v>95</v>
      </c>
      <c r="B106" s="20">
        <v>0</v>
      </c>
      <c r="C106" s="20">
        <v>79</v>
      </c>
      <c r="D106" s="20">
        <v>174</v>
      </c>
      <c r="E106" s="20">
        <v>99</v>
      </c>
      <c r="F106" s="20">
        <v>250</v>
      </c>
      <c r="G106" s="20">
        <v>49</v>
      </c>
      <c r="H106" s="20">
        <v>291</v>
      </c>
      <c r="I106" s="20">
        <v>168</v>
      </c>
      <c r="J106" s="20">
        <v>143</v>
      </c>
      <c r="K106" s="20">
        <v>96</v>
      </c>
      <c r="L106" s="20">
        <v>211</v>
      </c>
      <c r="M106" s="20">
        <v>100</v>
      </c>
      <c r="N106" s="20">
        <v>72</v>
      </c>
      <c r="O106" s="20">
        <v>103</v>
      </c>
      <c r="P106" s="20">
        <v>215</v>
      </c>
      <c r="Q106" s="20">
        <v>76</v>
      </c>
      <c r="R106" s="20">
        <v>156</v>
      </c>
      <c r="S106" s="20">
        <v>263</v>
      </c>
      <c r="T106" s="20">
        <v>127</v>
      </c>
      <c r="U106" s="20">
        <v>251</v>
      </c>
      <c r="V106" s="20">
        <v>105</v>
      </c>
      <c r="W106" s="20">
        <v>85</v>
      </c>
      <c r="X106" s="20">
        <v>58</v>
      </c>
      <c r="Y106" s="20">
        <v>217</v>
      </c>
      <c r="Z106" s="20">
        <v>92</v>
      </c>
      <c r="AA106" s="20">
        <v>160</v>
      </c>
      <c r="AB106" s="20">
        <v>73</v>
      </c>
      <c r="AC106" s="20">
        <v>184</v>
      </c>
      <c r="AD106" s="20">
        <v>74</v>
      </c>
      <c r="AE106" s="20">
        <v>138</v>
      </c>
      <c r="AF106" s="20">
        <v>97</v>
      </c>
      <c r="AG106" s="20">
        <v>207</v>
      </c>
      <c r="AH106" s="20">
        <v>25</v>
      </c>
      <c r="AI106" s="20">
        <v>31</v>
      </c>
      <c r="AJ106" s="20">
        <v>9</v>
      </c>
      <c r="AK106" s="20">
        <v>58</v>
      </c>
      <c r="AL106" s="20">
        <v>33</v>
      </c>
      <c r="AM106" s="20">
        <v>7</v>
      </c>
      <c r="AN106" s="20">
        <v>2</v>
      </c>
      <c r="AO106" s="20">
        <v>69</v>
      </c>
      <c r="AP106" s="20">
        <v>9</v>
      </c>
      <c r="AQ106" s="20">
        <v>17</v>
      </c>
      <c r="AR106" s="20">
        <v>15</v>
      </c>
      <c r="AS106" s="20">
        <v>18</v>
      </c>
      <c r="AT106" s="20">
        <v>10</v>
      </c>
      <c r="AU106" s="20">
        <v>12</v>
      </c>
      <c r="AV106" s="20">
        <v>17</v>
      </c>
      <c r="AW106" s="20">
        <v>14</v>
      </c>
      <c r="AX106" s="20">
        <v>26</v>
      </c>
      <c r="AY106" s="20">
        <v>2</v>
      </c>
      <c r="AZ106" s="20">
        <v>2</v>
      </c>
      <c r="BA106" s="20">
        <v>34</v>
      </c>
      <c r="BB106" s="20">
        <v>8</v>
      </c>
      <c r="BC106" s="20">
        <v>5</v>
      </c>
      <c r="BD106" s="20">
        <v>2</v>
      </c>
      <c r="BE106" s="20">
        <v>8</v>
      </c>
      <c r="BF106" s="20">
        <v>0</v>
      </c>
      <c r="BG106" s="20">
        <v>3</v>
      </c>
      <c r="BH106" s="20">
        <v>1</v>
      </c>
      <c r="BI106" s="20">
        <v>0</v>
      </c>
      <c r="BJ106" s="20">
        <v>0</v>
      </c>
      <c r="BK106" s="20">
        <v>1</v>
      </c>
      <c r="BL106" s="20">
        <v>0</v>
      </c>
      <c r="BM106" s="20">
        <v>1</v>
      </c>
      <c r="BN106" s="20">
        <v>0</v>
      </c>
      <c r="BO106" s="20">
        <v>0</v>
      </c>
      <c r="BP106" s="20">
        <v>2</v>
      </c>
      <c r="BQ106" s="20">
        <v>0</v>
      </c>
      <c r="BR106" s="20">
        <v>0</v>
      </c>
      <c r="BS106" s="20">
        <v>0</v>
      </c>
      <c r="BT106" s="20">
        <v>0</v>
      </c>
      <c r="BU106" s="20">
        <v>0</v>
      </c>
      <c r="BV106" s="28">
        <f t="shared" si="2"/>
        <v>60</v>
      </c>
      <c r="CB106" s="6" t="str">
        <f t="shared" si="3"/>
        <v/>
      </c>
    </row>
    <row r="107" spans="1:102" x14ac:dyDescent="0.25">
      <c r="A107" s="22" t="s">
        <v>96</v>
      </c>
      <c r="B107" s="20">
        <v>0</v>
      </c>
      <c r="C107" s="20">
        <v>26</v>
      </c>
      <c r="D107" s="20">
        <v>28</v>
      </c>
      <c r="E107" s="20">
        <v>49</v>
      </c>
      <c r="F107" s="20">
        <v>16</v>
      </c>
      <c r="G107" s="20">
        <v>12</v>
      </c>
      <c r="H107" s="20">
        <v>29</v>
      </c>
      <c r="I107" s="20">
        <v>17</v>
      </c>
      <c r="J107" s="20">
        <v>24</v>
      </c>
      <c r="K107" s="20">
        <v>16</v>
      </c>
      <c r="L107" s="20">
        <v>17</v>
      </c>
      <c r="M107" s="20">
        <v>10</v>
      </c>
      <c r="N107" s="20">
        <v>17</v>
      </c>
      <c r="O107" s="20">
        <v>16</v>
      </c>
      <c r="P107" s="20">
        <v>4</v>
      </c>
      <c r="Q107" s="20">
        <v>2</v>
      </c>
      <c r="R107" s="20">
        <v>6</v>
      </c>
      <c r="S107" s="20">
        <v>2</v>
      </c>
      <c r="T107" s="20">
        <v>12</v>
      </c>
      <c r="U107" s="20">
        <v>13</v>
      </c>
      <c r="V107" s="20">
        <v>13</v>
      </c>
      <c r="W107" s="20">
        <v>7</v>
      </c>
      <c r="X107" s="20">
        <v>5</v>
      </c>
      <c r="Y107" s="20">
        <v>3</v>
      </c>
      <c r="Z107" s="20">
        <v>8</v>
      </c>
      <c r="AA107" s="20">
        <v>4</v>
      </c>
      <c r="AB107" s="20">
        <v>5</v>
      </c>
      <c r="AC107" s="20">
        <v>6</v>
      </c>
      <c r="AD107" s="20">
        <v>10</v>
      </c>
      <c r="AE107" s="20">
        <v>4</v>
      </c>
      <c r="AF107" s="20">
        <v>5</v>
      </c>
      <c r="AG107" s="20">
        <v>5</v>
      </c>
      <c r="AH107" s="20">
        <v>2</v>
      </c>
      <c r="AI107" s="20">
        <v>-1</v>
      </c>
      <c r="AJ107" s="20">
        <v>2</v>
      </c>
      <c r="AK107" s="20">
        <v>10</v>
      </c>
      <c r="AL107" s="20">
        <v>0</v>
      </c>
      <c r="AM107" s="20">
        <v>1</v>
      </c>
      <c r="AN107" s="20">
        <v>1</v>
      </c>
      <c r="AO107" s="20">
        <v>1</v>
      </c>
      <c r="AP107" s="20">
        <v>7</v>
      </c>
      <c r="AQ107" s="20">
        <v>0</v>
      </c>
      <c r="AR107" s="20">
        <v>0</v>
      </c>
      <c r="AS107" s="20">
        <v>1</v>
      </c>
      <c r="AT107" s="20">
        <v>-1</v>
      </c>
      <c r="AU107" s="20">
        <v>4</v>
      </c>
      <c r="AV107" s="20">
        <v>2</v>
      </c>
      <c r="AW107" s="20">
        <v>1</v>
      </c>
      <c r="AX107" s="20">
        <v>3</v>
      </c>
      <c r="AY107" s="20">
        <v>3</v>
      </c>
      <c r="AZ107" s="20">
        <v>1</v>
      </c>
      <c r="BA107" s="20">
        <v>0</v>
      </c>
      <c r="BB107" s="20">
        <v>0</v>
      </c>
      <c r="BC107" s="20">
        <v>1</v>
      </c>
      <c r="BD107" s="20">
        <v>0</v>
      </c>
      <c r="BE107" s="20">
        <v>0</v>
      </c>
      <c r="BF107" s="20">
        <v>0</v>
      </c>
      <c r="BG107" s="20">
        <v>0</v>
      </c>
      <c r="BH107" s="20">
        <v>1</v>
      </c>
      <c r="BI107" s="20">
        <v>0</v>
      </c>
      <c r="BJ107" s="20">
        <v>0</v>
      </c>
      <c r="BK107" s="20">
        <v>0</v>
      </c>
      <c r="BL107" s="20">
        <v>0</v>
      </c>
      <c r="BM107" s="20">
        <v>0</v>
      </c>
      <c r="BN107" s="20">
        <v>0</v>
      </c>
      <c r="BO107" s="20">
        <v>0</v>
      </c>
      <c r="BP107" s="20">
        <v>0</v>
      </c>
      <c r="BQ107" s="20">
        <v>0</v>
      </c>
      <c r="BR107" s="20">
        <v>0</v>
      </c>
      <c r="BS107" s="20">
        <v>0</v>
      </c>
      <c r="BT107" s="20">
        <v>0</v>
      </c>
      <c r="BU107" s="20">
        <v>0</v>
      </c>
      <c r="BV107" s="28">
        <f t="shared" si="2"/>
        <v>49</v>
      </c>
      <c r="CB107" s="6" t="str">
        <f t="shared" si="3"/>
        <v/>
      </c>
    </row>
    <row r="108" spans="1:102" x14ac:dyDescent="0.25">
      <c r="A108" s="22" t="s">
        <v>97</v>
      </c>
      <c r="B108" s="20">
        <v>0</v>
      </c>
      <c r="C108" s="20">
        <v>0</v>
      </c>
      <c r="D108" s="20">
        <v>0</v>
      </c>
      <c r="E108" s="20">
        <v>1</v>
      </c>
      <c r="F108" s="20">
        <v>1</v>
      </c>
      <c r="G108" s="20">
        <v>2</v>
      </c>
      <c r="H108" s="20">
        <v>5</v>
      </c>
      <c r="I108" s="20">
        <v>3</v>
      </c>
      <c r="J108" s="20">
        <v>0</v>
      </c>
      <c r="K108" s="20">
        <v>1</v>
      </c>
      <c r="L108" s="20">
        <v>2</v>
      </c>
      <c r="M108" s="20">
        <v>2</v>
      </c>
      <c r="N108" s="20">
        <v>1</v>
      </c>
      <c r="O108" s="20">
        <v>0</v>
      </c>
      <c r="P108" s="20">
        <v>6</v>
      </c>
      <c r="Q108" s="20">
        <v>1</v>
      </c>
      <c r="R108" s="20">
        <v>7</v>
      </c>
      <c r="S108" s="20">
        <v>2</v>
      </c>
      <c r="T108" s="20">
        <v>-1</v>
      </c>
      <c r="U108" s="20">
        <v>1</v>
      </c>
      <c r="V108" s="20">
        <v>2</v>
      </c>
      <c r="W108" s="20">
        <v>3</v>
      </c>
      <c r="X108" s="20">
        <v>2</v>
      </c>
      <c r="Y108" s="20">
        <v>4</v>
      </c>
      <c r="Z108" s="20">
        <v>0</v>
      </c>
      <c r="AA108" s="20">
        <v>3</v>
      </c>
      <c r="AB108" s="20">
        <v>1</v>
      </c>
      <c r="AC108" s="20">
        <v>-1</v>
      </c>
      <c r="AD108" s="20">
        <v>2</v>
      </c>
      <c r="AE108" s="20">
        <v>0</v>
      </c>
      <c r="AF108" s="20">
        <v>2</v>
      </c>
      <c r="AG108" s="20">
        <v>3</v>
      </c>
      <c r="AH108" s="20">
        <v>0</v>
      </c>
      <c r="AI108" s="20">
        <v>0</v>
      </c>
      <c r="AJ108" s="20">
        <v>1</v>
      </c>
      <c r="AK108" s="20">
        <v>2</v>
      </c>
      <c r="AL108" s="20">
        <v>0</v>
      </c>
      <c r="AM108" s="20">
        <v>1</v>
      </c>
      <c r="AN108" s="20">
        <v>1</v>
      </c>
      <c r="AO108" s="20">
        <v>5</v>
      </c>
      <c r="AP108" s="20">
        <v>2</v>
      </c>
      <c r="AQ108" s="20">
        <v>3</v>
      </c>
      <c r="AR108" s="20">
        <v>1</v>
      </c>
      <c r="AS108" s="20">
        <v>0</v>
      </c>
      <c r="AT108" s="20">
        <v>1</v>
      </c>
      <c r="AU108" s="20">
        <v>0</v>
      </c>
      <c r="AV108" s="20">
        <v>0</v>
      </c>
      <c r="AW108" s="20">
        <v>0</v>
      </c>
      <c r="AX108" s="20">
        <v>1</v>
      </c>
      <c r="AY108" s="20">
        <v>0</v>
      </c>
      <c r="AZ108" s="20">
        <v>0</v>
      </c>
      <c r="BA108" s="20">
        <v>-1</v>
      </c>
      <c r="BB108" s="20">
        <v>-1</v>
      </c>
      <c r="BC108" s="20">
        <v>1</v>
      </c>
      <c r="BD108" s="20">
        <v>0</v>
      </c>
      <c r="BE108" s="20">
        <v>0</v>
      </c>
      <c r="BF108" s="20">
        <v>0</v>
      </c>
      <c r="BG108" s="20">
        <v>0</v>
      </c>
      <c r="BH108" s="20">
        <v>0</v>
      </c>
      <c r="BI108" s="20">
        <v>-1</v>
      </c>
      <c r="BJ108" s="20">
        <v>0</v>
      </c>
      <c r="BK108" s="20">
        <v>0</v>
      </c>
      <c r="BL108" s="20">
        <v>0</v>
      </c>
      <c r="BM108" s="20">
        <v>0</v>
      </c>
      <c r="BN108" s="20">
        <v>0</v>
      </c>
      <c r="BO108" s="20">
        <v>0</v>
      </c>
      <c r="BP108" s="20">
        <v>0</v>
      </c>
      <c r="BQ108" s="20">
        <v>0</v>
      </c>
      <c r="BR108" s="20">
        <v>0</v>
      </c>
      <c r="BS108" s="20">
        <v>0</v>
      </c>
      <c r="BT108" s="20">
        <v>0</v>
      </c>
      <c r="BU108" s="20">
        <v>0</v>
      </c>
      <c r="BV108" s="28">
        <f t="shared" si="2"/>
        <v>39</v>
      </c>
      <c r="CB108" s="6" t="str">
        <f t="shared" si="3"/>
        <v/>
      </c>
    </row>
    <row r="109" spans="1:102" x14ac:dyDescent="0.25">
      <c r="A109" s="22" t="s">
        <v>98</v>
      </c>
      <c r="B109" s="20">
        <v>0</v>
      </c>
      <c r="C109" s="20">
        <v>40</v>
      </c>
      <c r="D109" s="20">
        <v>80</v>
      </c>
      <c r="E109" s="20">
        <v>23</v>
      </c>
      <c r="F109" s="20">
        <v>54</v>
      </c>
      <c r="G109" s="20">
        <v>22</v>
      </c>
      <c r="H109" s="20">
        <v>86</v>
      </c>
      <c r="I109" s="20">
        <v>1</v>
      </c>
      <c r="J109" s="20">
        <v>14</v>
      </c>
      <c r="K109" s="20">
        <v>33</v>
      </c>
      <c r="L109" s="20">
        <v>233</v>
      </c>
      <c r="M109" s="20">
        <v>148</v>
      </c>
      <c r="N109" s="20">
        <v>57</v>
      </c>
      <c r="O109" s="20">
        <v>109</v>
      </c>
      <c r="P109" s="20">
        <v>207</v>
      </c>
      <c r="Q109" s="20">
        <v>81</v>
      </c>
      <c r="R109" s="20">
        <v>38</v>
      </c>
      <c r="S109" s="20">
        <v>61</v>
      </c>
      <c r="T109" s="20">
        <v>104</v>
      </c>
      <c r="U109" s="20">
        <v>161</v>
      </c>
      <c r="V109" s="20">
        <v>45</v>
      </c>
      <c r="W109" s="20">
        <v>13</v>
      </c>
      <c r="X109" s="20">
        <v>5</v>
      </c>
      <c r="Y109" s="20">
        <v>21</v>
      </c>
      <c r="Z109" s="20">
        <v>62</v>
      </c>
      <c r="AA109" s="20">
        <v>43</v>
      </c>
      <c r="AB109" s="20">
        <v>5</v>
      </c>
      <c r="AC109" s="20">
        <v>23</v>
      </c>
      <c r="AD109" s="20">
        <v>40</v>
      </c>
      <c r="AE109" s="20">
        <v>19</v>
      </c>
      <c r="AF109" s="20">
        <v>34</v>
      </c>
      <c r="AG109" s="20">
        <v>134</v>
      </c>
      <c r="AH109" s="20">
        <v>85</v>
      </c>
      <c r="AI109" s="20">
        <v>8</v>
      </c>
      <c r="AJ109" s="20">
        <v>4</v>
      </c>
      <c r="AK109" s="20">
        <v>11</v>
      </c>
      <c r="AL109" s="20">
        <v>45</v>
      </c>
      <c r="AM109" s="20">
        <v>13</v>
      </c>
      <c r="AN109" s="20">
        <v>32</v>
      </c>
      <c r="AO109" s="20">
        <v>87</v>
      </c>
      <c r="AP109" s="20">
        <v>70</v>
      </c>
      <c r="AQ109" s="20">
        <v>38</v>
      </c>
      <c r="AR109" s="20">
        <v>48</v>
      </c>
      <c r="AS109" s="20">
        <v>1000</v>
      </c>
      <c r="AT109" s="20">
        <v>42</v>
      </c>
      <c r="AU109" s="20">
        <v>86</v>
      </c>
      <c r="AV109" s="20">
        <v>10</v>
      </c>
      <c r="AW109" s="20">
        <v>356</v>
      </c>
      <c r="AX109" s="20">
        <v>314</v>
      </c>
      <c r="AY109" s="20">
        <v>96</v>
      </c>
      <c r="AZ109" s="20">
        <v>65</v>
      </c>
      <c r="BA109" s="20">
        <v>11</v>
      </c>
      <c r="BB109" s="20">
        <v>51</v>
      </c>
      <c r="BC109" s="20">
        <v>91</v>
      </c>
      <c r="BD109" s="20">
        <v>16</v>
      </c>
      <c r="BE109" s="20">
        <v>2</v>
      </c>
      <c r="BF109" s="20">
        <v>17</v>
      </c>
      <c r="BG109" s="20">
        <v>48</v>
      </c>
      <c r="BH109" s="20">
        <v>6</v>
      </c>
      <c r="BI109" s="20">
        <v>4</v>
      </c>
      <c r="BJ109" s="20">
        <v>63</v>
      </c>
      <c r="BK109" s="20">
        <v>60</v>
      </c>
      <c r="BL109" s="20">
        <v>22</v>
      </c>
      <c r="BM109" s="20">
        <v>4</v>
      </c>
      <c r="BN109" s="20">
        <v>4</v>
      </c>
      <c r="BO109" s="20">
        <v>0</v>
      </c>
      <c r="BP109" s="20">
        <v>22</v>
      </c>
      <c r="BQ109" s="20">
        <v>2</v>
      </c>
      <c r="BR109" s="20">
        <v>30</v>
      </c>
      <c r="BS109" s="20">
        <v>0</v>
      </c>
      <c r="BT109" s="20">
        <v>0</v>
      </c>
      <c r="BU109" s="20">
        <v>10</v>
      </c>
      <c r="BV109" s="28">
        <f t="shared" si="2"/>
        <v>68</v>
      </c>
      <c r="CB109" s="6" t="str">
        <f t="shared" si="3"/>
        <v/>
      </c>
    </row>
    <row r="110" spans="1:102" x14ac:dyDescent="0.25">
      <c r="A110" s="22" t="s">
        <v>99</v>
      </c>
      <c r="B110" s="20">
        <v>0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  <c r="BD110" s="20">
        <v>0</v>
      </c>
      <c r="BE110" s="20">
        <v>0</v>
      </c>
      <c r="BF110" s="20">
        <v>0</v>
      </c>
      <c r="BG110" s="20">
        <v>0</v>
      </c>
      <c r="BH110" s="20">
        <v>0</v>
      </c>
      <c r="BI110" s="20">
        <v>0</v>
      </c>
      <c r="BJ110" s="20">
        <v>0</v>
      </c>
      <c r="BK110" s="20">
        <v>0</v>
      </c>
      <c r="BL110" s="20">
        <v>0</v>
      </c>
      <c r="BM110" s="20">
        <v>0</v>
      </c>
      <c r="BN110" s="20">
        <v>0</v>
      </c>
      <c r="BO110" s="20">
        <v>0</v>
      </c>
      <c r="BP110" s="20">
        <v>1</v>
      </c>
      <c r="BQ110" s="20">
        <v>0</v>
      </c>
      <c r="BR110" s="20">
        <v>0</v>
      </c>
      <c r="BS110" s="20">
        <v>0</v>
      </c>
      <c r="BT110" s="20">
        <v>0</v>
      </c>
      <c r="BU110" s="20">
        <v>0</v>
      </c>
      <c r="BV110" s="28">
        <f t="shared" si="2"/>
        <v>1</v>
      </c>
      <c r="CB110" s="6" t="str">
        <f t="shared" si="3"/>
        <v/>
      </c>
    </row>
    <row r="111" spans="1:102" hidden="1" x14ac:dyDescent="0.25">
      <c r="A111" s="22" t="s">
        <v>100</v>
      </c>
      <c r="B111" s="20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  <c r="BD111" s="20">
        <v>0</v>
      </c>
      <c r="BE111" s="20">
        <v>0</v>
      </c>
      <c r="BF111" s="20">
        <v>0</v>
      </c>
      <c r="BG111" s="20">
        <v>0</v>
      </c>
      <c r="BH111" s="20">
        <v>0</v>
      </c>
      <c r="BI111" s="20">
        <v>0</v>
      </c>
      <c r="BJ111" s="20">
        <v>0</v>
      </c>
      <c r="BK111" s="20">
        <v>0</v>
      </c>
      <c r="BL111" s="20">
        <v>0</v>
      </c>
      <c r="BM111" s="20">
        <v>0</v>
      </c>
      <c r="BN111" s="20">
        <v>0</v>
      </c>
      <c r="BO111" s="20">
        <v>0</v>
      </c>
      <c r="BP111" s="20">
        <v>0</v>
      </c>
      <c r="BQ111" s="20">
        <v>0</v>
      </c>
      <c r="BR111" s="20">
        <v>0</v>
      </c>
      <c r="BS111" s="20">
        <v>0</v>
      </c>
      <c r="BT111" s="20">
        <v>0</v>
      </c>
      <c r="BU111" s="20">
        <v>0</v>
      </c>
      <c r="BV111" s="28">
        <f t="shared" si="2"/>
        <v>0</v>
      </c>
      <c r="CB111" s="6" t="str">
        <f t="shared" si="3"/>
        <v/>
      </c>
    </row>
    <row r="112" spans="1:102" x14ac:dyDescent="0.25">
      <c r="A112" s="22" t="s">
        <v>101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1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2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  <c r="BD112" s="20">
        <v>0</v>
      </c>
      <c r="BE112" s="20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0">
        <v>0</v>
      </c>
      <c r="BL112" s="20">
        <v>0</v>
      </c>
      <c r="BM112" s="20">
        <v>0</v>
      </c>
      <c r="BN112" s="20">
        <v>0</v>
      </c>
      <c r="BO112" s="20">
        <v>0</v>
      </c>
      <c r="BP112" s="20">
        <v>0</v>
      </c>
      <c r="BQ112" s="20">
        <v>0</v>
      </c>
      <c r="BR112" s="20">
        <v>0</v>
      </c>
      <c r="BS112" s="20">
        <v>0</v>
      </c>
      <c r="BT112" s="20">
        <v>0</v>
      </c>
      <c r="BU112" s="20">
        <v>0</v>
      </c>
      <c r="BV112" s="28">
        <f t="shared" si="2"/>
        <v>2</v>
      </c>
      <c r="CB112" s="6" t="str">
        <f t="shared" si="3"/>
        <v/>
      </c>
    </row>
    <row r="113" spans="1:102" x14ac:dyDescent="0.25">
      <c r="A113" s="22" t="s">
        <v>102</v>
      </c>
      <c r="B113" s="20">
        <v>0</v>
      </c>
      <c r="C113" s="20">
        <v>0</v>
      </c>
      <c r="D113" s="20">
        <v>0</v>
      </c>
      <c r="E113" s="20">
        <v>2</v>
      </c>
      <c r="F113" s="20">
        <v>0</v>
      </c>
      <c r="G113" s="20">
        <v>-1</v>
      </c>
      <c r="H113" s="20">
        <v>0</v>
      </c>
      <c r="I113" s="20">
        <v>1</v>
      </c>
      <c r="J113" s="20">
        <v>0</v>
      </c>
      <c r="K113" s="20">
        <v>0</v>
      </c>
      <c r="L113" s="20">
        <v>0</v>
      </c>
      <c r="M113" s="20">
        <v>2</v>
      </c>
      <c r="N113" s="20">
        <v>1</v>
      </c>
      <c r="O113" s="20">
        <v>0</v>
      </c>
      <c r="P113" s="20">
        <v>0</v>
      </c>
      <c r="Q113" s="20">
        <v>3</v>
      </c>
      <c r="R113" s="20">
        <v>2</v>
      </c>
      <c r="S113" s="20">
        <v>0</v>
      </c>
      <c r="T113" s="20">
        <v>0</v>
      </c>
      <c r="U113" s="20">
        <v>6</v>
      </c>
      <c r="V113" s="20">
        <v>0</v>
      </c>
      <c r="W113" s="20">
        <v>1</v>
      </c>
      <c r="X113" s="20">
        <v>2</v>
      </c>
      <c r="Y113" s="20">
        <v>2</v>
      </c>
      <c r="Z113" s="20">
        <v>0</v>
      </c>
      <c r="AA113" s="20">
        <v>1</v>
      </c>
      <c r="AB113" s="20">
        <v>0</v>
      </c>
      <c r="AC113" s="20">
        <v>0</v>
      </c>
      <c r="AD113" s="20">
        <v>0</v>
      </c>
      <c r="AE113" s="20">
        <v>0</v>
      </c>
      <c r="AF113" s="20">
        <v>-1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-1</v>
      </c>
      <c r="AT113" s="20">
        <v>0</v>
      </c>
      <c r="AU113" s="20">
        <v>0</v>
      </c>
      <c r="AV113" s="20">
        <v>0</v>
      </c>
      <c r="AW113" s="20">
        <v>0</v>
      </c>
      <c r="AX113" s="20">
        <v>1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  <c r="BD113" s="20">
        <v>0</v>
      </c>
      <c r="BE113" s="20">
        <v>0</v>
      </c>
      <c r="BF113" s="20">
        <v>0</v>
      </c>
      <c r="BG113" s="20">
        <v>0</v>
      </c>
      <c r="BH113" s="20">
        <v>0</v>
      </c>
      <c r="BI113" s="20">
        <v>0</v>
      </c>
      <c r="BJ113" s="20">
        <v>0</v>
      </c>
      <c r="BK113" s="20">
        <v>0</v>
      </c>
      <c r="BL113" s="20">
        <v>0</v>
      </c>
      <c r="BM113" s="20">
        <v>0</v>
      </c>
      <c r="BN113" s="20">
        <v>0</v>
      </c>
      <c r="BO113" s="20">
        <v>0</v>
      </c>
      <c r="BP113" s="20">
        <v>0</v>
      </c>
      <c r="BQ113" s="20">
        <v>0</v>
      </c>
      <c r="BR113" s="20">
        <v>0</v>
      </c>
      <c r="BS113" s="20">
        <v>0</v>
      </c>
      <c r="BT113" s="20">
        <v>0</v>
      </c>
      <c r="BU113" s="20">
        <v>0</v>
      </c>
      <c r="BV113" s="28">
        <f t="shared" si="2"/>
        <v>15</v>
      </c>
      <c r="CB113" s="6" t="str">
        <f t="shared" si="3"/>
        <v/>
      </c>
    </row>
    <row r="114" spans="1:102" x14ac:dyDescent="0.25">
      <c r="A114" s="22" t="s">
        <v>103</v>
      </c>
      <c r="B114" s="20">
        <v>0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1</v>
      </c>
      <c r="I114" s="20">
        <v>0</v>
      </c>
      <c r="J114" s="20">
        <v>1</v>
      </c>
      <c r="K114" s="20">
        <v>1</v>
      </c>
      <c r="L114" s="20">
        <v>1</v>
      </c>
      <c r="M114" s="20">
        <v>0</v>
      </c>
      <c r="N114" s="20">
        <v>0</v>
      </c>
      <c r="O114" s="20">
        <v>0</v>
      </c>
      <c r="P114" s="20">
        <v>1</v>
      </c>
      <c r="Q114" s="20">
        <v>0</v>
      </c>
      <c r="R114" s="20">
        <v>1</v>
      </c>
      <c r="S114" s="20">
        <v>0</v>
      </c>
      <c r="T114" s="20">
        <v>-1</v>
      </c>
      <c r="U114" s="20">
        <v>0</v>
      </c>
      <c r="V114" s="20">
        <v>1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2</v>
      </c>
      <c r="AC114" s="20">
        <v>0</v>
      </c>
      <c r="AD114" s="20">
        <v>-1</v>
      </c>
      <c r="AE114" s="20">
        <v>0</v>
      </c>
      <c r="AF114" s="20">
        <v>0</v>
      </c>
      <c r="AG114" s="20">
        <v>1</v>
      </c>
      <c r="AH114" s="20">
        <v>0</v>
      </c>
      <c r="AI114" s="20">
        <v>0</v>
      </c>
      <c r="AJ114" s="20">
        <v>0</v>
      </c>
      <c r="AK114" s="20">
        <v>0</v>
      </c>
      <c r="AL114" s="20">
        <v>1</v>
      </c>
      <c r="AM114" s="20">
        <v>0</v>
      </c>
      <c r="AN114" s="20">
        <v>0</v>
      </c>
      <c r="AO114" s="20">
        <v>0</v>
      </c>
      <c r="AP114" s="20">
        <v>1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  <c r="BD114" s="20">
        <v>0</v>
      </c>
      <c r="BE114" s="20">
        <v>0</v>
      </c>
      <c r="BF114" s="20">
        <v>0</v>
      </c>
      <c r="BG114" s="20">
        <v>0</v>
      </c>
      <c r="BH114" s="20">
        <v>0</v>
      </c>
      <c r="BI114" s="20">
        <v>0</v>
      </c>
      <c r="BJ114" s="20">
        <v>0</v>
      </c>
      <c r="BK114" s="20">
        <v>0</v>
      </c>
      <c r="BL114" s="20">
        <v>0</v>
      </c>
      <c r="BM114" s="20">
        <v>0</v>
      </c>
      <c r="BN114" s="20">
        <v>0</v>
      </c>
      <c r="BO114" s="20">
        <v>0</v>
      </c>
      <c r="BP114" s="20">
        <v>0</v>
      </c>
      <c r="BQ114" s="20">
        <v>0</v>
      </c>
      <c r="BR114" s="20">
        <v>0</v>
      </c>
      <c r="BS114" s="20">
        <v>0</v>
      </c>
      <c r="BT114" s="20">
        <v>0</v>
      </c>
      <c r="BU114" s="20">
        <v>0</v>
      </c>
      <c r="BV114" s="28">
        <f t="shared" si="2"/>
        <v>13</v>
      </c>
      <c r="BX114" s="6"/>
      <c r="CB114" s="6" t="str">
        <f t="shared" si="3"/>
        <v/>
      </c>
    </row>
    <row r="115" spans="1:102" x14ac:dyDescent="0.25">
      <c r="A115" s="22" t="s">
        <v>104</v>
      </c>
      <c r="B115" s="20">
        <v>0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1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  <c r="BD115" s="20">
        <v>0</v>
      </c>
      <c r="BE115" s="20">
        <v>0</v>
      </c>
      <c r="BF115" s="20">
        <v>0</v>
      </c>
      <c r="BG115" s="20">
        <v>0</v>
      </c>
      <c r="BH115" s="20">
        <v>0</v>
      </c>
      <c r="BI115" s="20">
        <v>0</v>
      </c>
      <c r="BJ115" s="20">
        <v>0</v>
      </c>
      <c r="BK115" s="20">
        <v>0</v>
      </c>
      <c r="BL115" s="20">
        <v>0</v>
      </c>
      <c r="BM115" s="20">
        <v>0</v>
      </c>
      <c r="BN115" s="20">
        <v>0</v>
      </c>
      <c r="BO115" s="20">
        <v>0</v>
      </c>
      <c r="BP115" s="20">
        <v>0</v>
      </c>
      <c r="BQ115" s="20">
        <v>0</v>
      </c>
      <c r="BR115" s="20">
        <v>0</v>
      </c>
      <c r="BS115" s="20">
        <v>0</v>
      </c>
      <c r="BT115" s="20">
        <v>0</v>
      </c>
      <c r="BU115" s="20">
        <v>0</v>
      </c>
      <c r="BV115" s="28">
        <f t="shared" si="2"/>
        <v>1</v>
      </c>
      <c r="BX115" s="6"/>
      <c r="CB115" s="6" t="str">
        <f t="shared" si="3"/>
        <v/>
      </c>
    </row>
    <row r="116" spans="1:102" x14ac:dyDescent="0.25">
      <c r="A116" s="22" t="s">
        <v>105</v>
      </c>
      <c r="B116" s="20">
        <v>0</v>
      </c>
      <c r="C116" s="20">
        <v>1</v>
      </c>
      <c r="D116" s="20">
        <v>3</v>
      </c>
      <c r="E116" s="20">
        <v>3</v>
      </c>
      <c r="F116" s="20">
        <v>21</v>
      </c>
      <c r="G116" s="20">
        <v>1</v>
      </c>
      <c r="H116" s="20">
        <v>8</v>
      </c>
      <c r="I116" s="20">
        <v>3</v>
      </c>
      <c r="J116" s="20">
        <v>0</v>
      </c>
      <c r="K116" s="20">
        <v>10</v>
      </c>
      <c r="L116" s="20">
        <v>10</v>
      </c>
      <c r="M116" s="20">
        <v>37</v>
      </c>
      <c r="N116" s="20">
        <v>3</v>
      </c>
      <c r="O116" s="20">
        <v>34</v>
      </c>
      <c r="P116" s="20">
        <v>2</v>
      </c>
      <c r="Q116" s="20">
        <v>1</v>
      </c>
      <c r="R116" s="20">
        <v>7</v>
      </c>
      <c r="S116" s="20">
        <v>19</v>
      </c>
      <c r="T116" s="20">
        <v>2</v>
      </c>
      <c r="U116" s="20">
        <v>25</v>
      </c>
      <c r="V116" s="20">
        <v>4</v>
      </c>
      <c r="W116" s="20">
        <v>13</v>
      </c>
      <c r="X116" s="20">
        <v>0</v>
      </c>
      <c r="Y116" s="20">
        <v>4</v>
      </c>
      <c r="Z116" s="20">
        <v>3</v>
      </c>
      <c r="AA116" s="20">
        <v>9</v>
      </c>
      <c r="AB116" s="20">
        <v>5</v>
      </c>
      <c r="AC116" s="20">
        <v>10</v>
      </c>
      <c r="AD116" s="20">
        <v>8</v>
      </c>
      <c r="AE116" s="20">
        <v>4</v>
      </c>
      <c r="AF116" s="20">
        <v>45</v>
      </c>
      <c r="AG116" s="20">
        <v>32</v>
      </c>
      <c r="AH116" s="20">
        <v>2</v>
      </c>
      <c r="AI116" s="20">
        <v>1</v>
      </c>
      <c r="AJ116" s="20">
        <v>3</v>
      </c>
      <c r="AK116" s="20">
        <v>1</v>
      </c>
      <c r="AL116" s="20">
        <v>1</v>
      </c>
      <c r="AM116" s="20">
        <v>3</v>
      </c>
      <c r="AN116" s="20">
        <v>4</v>
      </c>
      <c r="AO116" s="20">
        <v>4</v>
      </c>
      <c r="AP116" s="20">
        <v>23</v>
      </c>
      <c r="AQ116" s="20">
        <v>5</v>
      </c>
      <c r="AR116" s="20">
        <v>7</v>
      </c>
      <c r="AS116" s="20">
        <v>1</v>
      </c>
      <c r="AT116" s="20">
        <v>5</v>
      </c>
      <c r="AU116" s="20">
        <v>1</v>
      </c>
      <c r="AV116" s="20">
        <v>0</v>
      </c>
      <c r="AW116" s="20">
        <v>2</v>
      </c>
      <c r="AX116" s="20">
        <v>197</v>
      </c>
      <c r="AY116" s="20">
        <v>19</v>
      </c>
      <c r="AZ116" s="20">
        <v>0</v>
      </c>
      <c r="BA116" s="20">
        <v>7</v>
      </c>
      <c r="BB116" s="20">
        <v>1</v>
      </c>
      <c r="BC116" s="20">
        <v>6</v>
      </c>
      <c r="BD116" s="20">
        <v>7</v>
      </c>
      <c r="BE116" s="20">
        <v>0</v>
      </c>
      <c r="BF116" s="20">
        <v>44</v>
      </c>
      <c r="BG116" s="20">
        <v>-1</v>
      </c>
      <c r="BH116" s="20">
        <v>3</v>
      </c>
      <c r="BI116" s="20">
        <v>0</v>
      </c>
      <c r="BJ116" s="20">
        <v>0</v>
      </c>
      <c r="BK116" s="20">
        <v>0</v>
      </c>
      <c r="BL116" s="20">
        <v>4</v>
      </c>
      <c r="BM116" s="20">
        <v>0</v>
      </c>
      <c r="BN116" s="20">
        <v>-1</v>
      </c>
      <c r="BO116" s="20">
        <v>1</v>
      </c>
      <c r="BP116" s="20">
        <v>-1</v>
      </c>
      <c r="BQ116" s="20">
        <v>0</v>
      </c>
      <c r="BR116" s="20">
        <v>-1</v>
      </c>
      <c r="BS116" s="20">
        <v>0</v>
      </c>
      <c r="BT116" s="20">
        <v>0</v>
      </c>
      <c r="BU116" s="20">
        <v>0</v>
      </c>
      <c r="BV116" s="28">
        <f t="shared" si="2"/>
        <v>58</v>
      </c>
      <c r="CB116" s="6" t="str">
        <f t="shared" si="3"/>
        <v/>
      </c>
    </row>
    <row r="117" spans="1:102" x14ac:dyDescent="0.25">
      <c r="A117" s="22" t="s">
        <v>106</v>
      </c>
      <c r="B117" s="20">
        <v>0</v>
      </c>
      <c r="C117" s="20">
        <v>0</v>
      </c>
      <c r="D117" s="20">
        <v>0</v>
      </c>
      <c r="E117" s="20">
        <v>0</v>
      </c>
      <c r="F117" s="20">
        <v>30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71</v>
      </c>
      <c r="AI117" s="20">
        <v>0</v>
      </c>
      <c r="AJ117" s="20">
        <v>25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  <c r="BD117" s="20">
        <v>0</v>
      </c>
      <c r="BE117" s="20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0">
        <v>0</v>
      </c>
      <c r="BL117" s="20">
        <v>0</v>
      </c>
      <c r="BM117" s="20">
        <v>0</v>
      </c>
      <c r="BN117" s="20">
        <v>0</v>
      </c>
      <c r="BO117" s="20">
        <v>0</v>
      </c>
      <c r="BP117" s="20">
        <v>0</v>
      </c>
      <c r="BQ117" s="20">
        <v>0</v>
      </c>
      <c r="BR117" s="20">
        <v>0</v>
      </c>
      <c r="BS117" s="20">
        <v>0</v>
      </c>
      <c r="BT117" s="20">
        <v>0</v>
      </c>
      <c r="BU117" s="20">
        <v>0</v>
      </c>
      <c r="BV117" s="28">
        <f t="shared" si="2"/>
        <v>3</v>
      </c>
      <c r="CB117" s="6" t="str">
        <f t="shared" si="3"/>
        <v/>
      </c>
    </row>
    <row r="118" spans="1:102" x14ac:dyDescent="0.25">
      <c r="A118" s="22" t="s">
        <v>107</v>
      </c>
      <c r="B118" s="20">
        <v>0</v>
      </c>
      <c r="C118" s="20">
        <v>139</v>
      </c>
      <c r="D118" s="20">
        <v>202</v>
      </c>
      <c r="E118" s="20">
        <v>530</v>
      </c>
      <c r="F118" s="20">
        <v>596</v>
      </c>
      <c r="G118" s="20">
        <v>1970</v>
      </c>
      <c r="H118" s="20">
        <v>852</v>
      </c>
      <c r="I118" s="20">
        <v>476</v>
      </c>
      <c r="J118" s="20">
        <v>270</v>
      </c>
      <c r="K118" s="20">
        <v>397</v>
      </c>
      <c r="L118" s="20">
        <v>460</v>
      </c>
      <c r="M118" s="20">
        <v>1021</v>
      </c>
      <c r="N118" s="20">
        <v>1130</v>
      </c>
      <c r="O118" s="20">
        <v>173</v>
      </c>
      <c r="P118" s="20">
        <v>2696</v>
      </c>
      <c r="Q118" s="20">
        <v>298</v>
      </c>
      <c r="R118" s="20">
        <v>4038</v>
      </c>
      <c r="S118" s="20">
        <v>34</v>
      </c>
      <c r="T118" s="20">
        <v>200</v>
      </c>
      <c r="U118" s="20">
        <v>638</v>
      </c>
      <c r="V118" s="20">
        <v>4683</v>
      </c>
      <c r="W118" s="20">
        <v>3914</v>
      </c>
      <c r="X118" s="20">
        <v>3663</v>
      </c>
      <c r="Y118" s="20">
        <v>1034</v>
      </c>
      <c r="Z118" s="20">
        <v>381</v>
      </c>
      <c r="AA118" s="20">
        <v>131</v>
      </c>
      <c r="AB118" s="20">
        <v>311</v>
      </c>
      <c r="AC118" s="20">
        <v>172</v>
      </c>
      <c r="AD118" s="20">
        <v>9974</v>
      </c>
      <c r="AE118" s="20">
        <v>362</v>
      </c>
      <c r="AF118" s="20">
        <v>124</v>
      </c>
      <c r="AG118" s="20">
        <v>954</v>
      </c>
      <c r="AH118" s="20">
        <v>604</v>
      </c>
      <c r="AI118" s="20">
        <v>137</v>
      </c>
      <c r="AJ118" s="20">
        <v>479</v>
      </c>
      <c r="AK118" s="20">
        <v>1932</v>
      </c>
      <c r="AL118" s="20">
        <v>2319</v>
      </c>
      <c r="AM118" s="20">
        <v>1054</v>
      </c>
      <c r="AN118" s="20">
        <v>79</v>
      </c>
      <c r="AO118" s="20">
        <v>10604</v>
      </c>
      <c r="AP118" s="20">
        <v>1167</v>
      </c>
      <c r="AQ118" s="20">
        <v>2103</v>
      </c>
      <c r="AR118" s="20">
        <v>2106</v>
      </c>
      <c r="AS118" s="20">
        <v>6047</v>
      </c>
      <c r="AT118" s="20">
        <v>969</v>
      </c>
      <c r="AU118" s="20">
        <v>3614</v>
      </c>
      <c r="AV118" s="20">
        <v>4630</v>
      </c>
      <c r="AW118" s="20">
        <v>1401</v>
      </c>
      <c r="AX118" s="20">
        <v>4106</v>
      </c>
      <c r="AY118" s="20">
        <v>4980</v>
      </c>
      <c r="AZ118" s="20">
        <v>5166</v>
      </c>
      <c r="BA118" s="20">
        <v>12442</v>
      </c>
      <c r="BB118" s="20">
        <v>887</v>
      </c>
      <c r="BC118" s="20">
        <v>1756</v>
      </c>
      <c r="BD118" s="20">
        <v>1116</v>
      </c>
      <c r="BE118" s="20">
        <v>2543</v>
      </c>
      <c r="BF118" s="20">
        <v>257</v>
      </c>
      <c r="BG118" s="20">
        <v>577</v>
      </c>
      <c r="BH118" s="20">
        <v>2846</v>
      </c>
      <c r="BI118" s="20">
        <v>4299</v>
      </c>
      <c r="BJ118" s="20">
        <v>923</v>
      </c>
      <c r="BK118" s="20">
        <v>381</v>
      </c>
      <c r="BL118" s="20">
        <v>1805</v>
      </c>
      <c r="BM118" s="20">
        <v>444</v>
      </c>
      <c r="BN118" s="20">
        <v>409</v>
      </c>
      <c r="BO118" s="20">
        <v>663</v>
      </c>
      <c r="BP118" s="20">
        <v>2812</v>
      </c>
      <c r="BQ118" s="20">
        <v>148</v>
      </c>
      <c r="BR118" s="20">
        <v>296</v>
      </c>
      <c r="BS118" s="20">
        <v>1550</v>
      </c>
      <c r="BT118" s="20">
        <v>136</v>
      </c>
      <c r="BU118" s="20">
        <v>116</v>
      </c>
      <c r="BV118" s="28">
        <f t="shared" si="2"/>
        <v>71</v>
      </c>
      <c r="CB118" s="6" t="str">
        <f t="shared" si="3"/>
        <v/>
      </c>
    </row>
    <row r="119" spans="1:102" x14ac:dyDescent="0.25">
      <c r="A119" s="22" t="s">
        <v>108</v>
      </c>
      <c r="B119" s="20">
        <v>0</v>
      </c>
      <c r="C119" s="20">
        <v>0</v>
      </c>
      <c r="D119" s="20"/>
      <c r="E119" s="20">
        <v>0</v>
      </c>
      <c r="F119" s="20">
        <v>57</v>
      </c>
      <c r="G119" s="20">
        <v>4</v>
      </c>
      <c r="H119" s="20">
        <v>0</v>
      </c>
      <c r="I119" s="20">
        <v>0</v>
      </c>
      <c r="J119" s="20">
        <v>30</v>
      </c>
      <c r="K119" s="20">
        <v>0</v>
      </c>
      <c r="L119" s="20">
        <v>5</v>
      </c>
      <c r="M119" s="20">
        <v>101</v>
      </c>
      <c r="N119" s="20">
        <v>0</v>
      </c>
      <c r="O119" s="20">
        <v>50</v>
      </c>
      <c r="P119" s="20">
        <v>11</v>
      </c>
      <c r="Q119" s="20">
        <v>9</v>
      </c>
      <c r="R119" s="20">
        <v>0</v>
      </c>
      <c r="S119" s="20">
        <v>93</v>
      </c>
      <c r="T119" s="20">
        <v>101</v>
      </c>
      <c r="U119" s="20">
        <v>251</v>
      </c>
      <c r="V119" s="20">
        <v>12</v>
      </c>
      <c r="W119" s="20">
        <v>2</v>
      </c>
      <c r="X119" s="20">
        <v>46</v>
      </c>
      <c r="Y119" s="20">
        <v>57</v>
      </c>
      <c r="Z119" s="20">
        <v>25</v>
      </c>
      <c r="AA119" s="20">
        <v>111</v>
      </c>
      <c r="AB119" s="20">
        <v>114</v>
      </c>
      <c r="AC119" s="20">
        <v>105</v>
      </c>
      <c r="AD119" s="20">
        <v>35</v>
      </c>
      <c r="AE119" s="20">
        <v>129</v>
      </c>
      <c r="AF119" s="20">
        <v>97</v>
      </c>
      <c r="AG119" s="20">
        <v>125</v>
      </c>
      <c r="AH119" s="20">
        <v>111</v>
      </c>
      <c r="AI119" s="20">
        <v>431</v>
      </c>
      <c r="AJ119" s="20">
        <v>38</v>
      </c>
      <c r="AK119" s="20">
        <v>22</v>
      </c>
      <c r="AL119" s="20">
        <v>44</v>
      </c>
      <c r="AM119" s="20">
        <v>36</v>
      </c>
      <c r="AN119" s="20">
        <v>3</v>
      </c>
      <c r="AO119" s="20">
        <v>7</v>
      </c>
      <c r="AP119" s="20">
        <v>69</v>
      </c>
      <c r="AQ119" s="20">
        <v>1</v>
      </c>
      <c r="AR119" s="20">
        <v>1</v>
      </c>
      <c r="AS119" s="20">
        <v>19</v>
      </c>
      <c r="AT119" s="20">
        <v>75</v>
      </c>
      <c r="AU119" s="20">
        <v>8</v>
      </c>
      <c r="AV119" s="20">
        <v>27</v>
      </c>
      <c r="AW119" s="20">
        <v>17</v>
      </c>
      <c r="AX119" s="20">
        <v>4</v>
      </c>
      <c r="AY119" s="20">
        <v>3</v>
      </c>
      <c r="AZ119" s="20">
        <v>0</v>
      </c>
      <c r="BA119" s="20">
        <v>90</v>
      </c>
      <c r="BB119" s="20">
        <v>59</v>
      </c>
      <c r="BC119" s="20">
        <v>20</v>
      </c>
      <c r="BD119" s="20">
        <v>0</v>
      </c>
      <c r="BE119" s="20">
        <v>2</v>
      </c>
      <c r="BF119" s="20">
        <v>50</v>
      </c>
      <c r="BG119" s="20">
        <v>0</v>
      </c>
      <c r="BH119" s="20">
        <v>6</v>
      </c>
      <c r="BI119" s="20">
        <v>15</v>
      </c>
      <c r="BJ119" s="20">
        <v>-1</v>
      </c>
      <c r="BK119" s="20">
        <v>6</v>
      </c>
      <c r="BL119" s="20">
        <v>-10</v>
      </c>
      <c r="BM119" s="20">
        <v>0</v>
      </c>
      <c r="BN119" s="20">
        <v>34</v>
      </c>
      <c r="BO119" s="20">
        <v>0</v>
      </c>
      <c r="BP119" s="20">
        <v>13</v>
      </c>
      <c r="BQ119" s="20">
        <v>0</v>
      </c>
      <c r="BR119" s="20">
        <v>0</v>
      </c>
      <c r="BS119" s="20">
        <v>0</v>
      </c>
      <c r="BT119" s="20">
        <v>20</v>
      </c>
      <c r="BU119" s="20">
        <v>40</v>
      </c>
      <c r="BV119" s="28">
        <f t="shared" si="2"/>
        <v>56</v>
      </c>
      <c r="CB119" s="6" t="str">
        <f t="shared" si="3"/>
        <v/>
      </c>
    </row>
    <row r="120" spans="1:102" s="4" customFormat="1" x14ac:dyDescent="0.25">
      <c r="A120" s="22" t="s">
        <v>109</v>
      </c>
      <c r="B120" s="20">
        <v>0</v>
      </c>
      <c r="C120" s="20">
        <v>1683</v>
      </c>
      <c r="D120" s="20">
        <v>3303</v>
      </c>
      <c r="E120" s="20">
        <v>4632</v>
      </c>
      <c r="F120" s="20">
        <v>4207</v>
      </c>
      <c r="G120" s="20">
        <v>3403</v>
      </c>
      <c r="H120" s="20">
        <v>6292</v>
      </c>
      <c r="I120" s="20">
        <v>3515</v>
      </c>
      <c r="J120" s="20">
        <v>3379</v>
      </c>
      <c r="K120" s="20">
        <v>2668</v>
      </c>
      <c r="L120" s="20">
        <v>2512</v>
      </c>
      <c r="M120" s="20">
        <v>1976</v>
      </c>
      <c r="N120" s="20">
        <v>1861</v>
      </c>
      <c r="O120" s="20">
        <v>2778</v>
      </c>
      <c r="P120" s="20">
        <v>1617</v>
      </c>
      <c r="Q120" s="20">
        <v>2513</v>
      </c>
      <c r="R120" s="20">
        <v>3723</v>
      </c>
      <c r="S120" s="20">
        <v>3206</v>
      </c>
      <c r="T120" s="20">
        <v>3746</v>
      </c>
      <c r="U120" s="20">
        <v>3834</v>
      </c>
      <c r="V120" s="20">
        <v>2744</v>
      </c>
      <c r="W120" s="20">
        <v>3840</v>
      </c>
      <c r="X120" s="20">
        <v>3410</v>
      </c>
      <c r="Y120" s="20">
        <v>7102</v>
      </c>
      <c r="Z120" s="20">
        <v>6589</v>
      </c>
      <c r="AA120" s="20">
        <v>5365</v>
      </c>
      <c r="AB120" s="20">
        <v>4110</v>
      </c>
      <c r="AC120" s="20">
        <v>4019</v>
      </c>
      <c r="AD120" s="20">
        <v>3567</v>
      </c>
      <c r="AE120" s="20">
        <v>2934</v>
      </c>
      <c r="AF120" s="20">
        <v>1296</v>
      </c>
      <c r="AG120" s="20">
        <v>2346</v>
      </c>
      <c r="AH120" s="20">
        <v>1591</v>
      </c>
      <c r="AI120" s="20">
        <v>1144</v>
      </c>
      <c r="AJ120" s="20">
        <v>1642</v>
      </c>
      <c r="AK120" s="20">
        <v>3759</v>
      </c>
      <c r="AL120" s="20">
        <v>4693</v>
      </c>
      <c r="AM120" s="20">
        <v>1315</v>
      </c>
      <c r="AN120" s="20">
        <v>2374</v>
      </c>
      <c r="AO120" s="20">
        <v>5038</v>
      </c>
      <c r="AP120" s="20">
        <v>2649</v>
      </c>
      <c r="AQ120" s="20">
        <v>1759</v>
      </c>
      <c r="AR120" s="20">
        <v>1623</v>
      </c>
      <c r="AS120" s="20">
        <v>2957</v>
      </c>
      <c r="AT120" s="20">
        <v>2496</v>
      </c>
      <c r="AU120" s="20">
        <v>2589</v>
      </c>
      <c r="AV120" s="20">
        <v>3052</v>
      </c>
      <c r="AW120" s="20">
        <v>6204</v>
      </c>
      <c r="AX120" s="20">
        <v>2447</v>
      </c>
      <c r="AY120" s="20">
        <v>1945</v>
      </c>
      <c r="AZ120" s="20">
        <v>2059</v>
      </c>
      <c r="BA120" s="20">
        <v>3717</v>
      </c>
      <c r="BB120" s="20">
        <v>2796</v>
      </c>
      <c r="BC120" s="20">
        <v>3263</v>
      </c>
      <c r="BD120" s="20">
        <v>2820</v>
      </c>
      <c r="BE120" s="20">
        <v>1187</v>
      </c>
      <c r="BF120" s="20">
        <v>4333</v>
      </c>
      <c r="BG120" s="20">
        <v>4028</v>
      </c>
      <c r="BH120" s="20">
        <v>1493</v>
      </c>
      <c r="BI120" s="20">
        <v>2010</v>
      </c>
      <c r="BJ120" s="20">
        <v>4027</v>
      </c>
      <c r="BK120" s="20">
        <v>1836</v>
      </c>
      <c r="BL120" s="20">
        <v>2170</v>
      </c>
      <c r="BM120" s="20">
        <v>2467</v>
      </c>
      <c r="BN120" s="20">
        <v>2258</v>
      </c>
      <c r="BO120" s="20">
        <v>1791</v>
      </c>
      <c r="BP120" s="20">
        <v>2474</v>
      </c>
      <c r="BQ120" s="20">
        <v>775</v>
      </c>
      <c r="BR120" s="20">
        <v>2765</v>
      </c>
      <c r="BS120" s="20">
        <v>1206</v>
      </c>
      <c r="BT120" s="20">
        <v>2315</v>
      </c>
      <c r="BU120" s="20">
        <v>1187</v>
      </c>
      <c r="BV120" s="28">
        <f t="shared" si="2"/>
        <v>71</v>
      </c>
      <c r="BX120" s="5"/>
      <c r="BY120" s="6"/>
      <c r="BZ120" s="6"/>
      <c r="CA120" s="6"/>
      <c r="CB120" s="6" t="str">
        <f t="shared" si="3"/>
        <v/>
      </c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</row>
    <row r="121" spans="1:102" s="4" customFormat="1" x14ac:dyDescent="0.25">
      <c r="A121" s="22" t="s">
        <v>110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40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11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  <c r="BD121" s="20">
        <v>0</v>
      </c>
      <c r="BE121" s="20">
        <v>0</v>
      </c>
      <c r="BF121" s="20">
        <v>0</v>
      </c>
      <c r="BG121" s="20">
        <v>0</v>
      </c>
      <c r="BH121" s="20">
        <v>0</v>
      </c>
      <c r="BI121" s="20">
        <v>0</v>
      </c>
      <c r="BJ121" s="20">
        <v>0</v>
      </c>
      <c r="BK121" s="20">
        <v>0</v>
      </c>
      <c r="BL121" s="20">
        <v>0</v>
      </c>
      <c r="BM121" s="20">
        <v>0</v>
      </c>
      <c r="BN121" s="20">
        <v>0</v>
      </c>
      <c r="BO121" s="20">
        <v>0</v>
      </c>
      <c r="BP121" s="20">
        <v>0</v>
      </c>
      <c r="BQ121" s="20">
        <v>0</v>
      </c>
      <c r="BR121" s="20">
        <v>0</v>
      </c>
      <c r="BS121" s="20">
        <v>0</v>
      </c>
      <c r="BT121" s="20">
        <v>0</v>
      </c>
      <c r="BU121" s="20">
        <v>0</v>
      </c>
      <c r="BV121" s="28">
        <f t="shared" si="2"/>
        <v>2</v>
      </c>
      <c r="BX121" s="5"/>
      <c r="BY121" s="6"/>
      <c r="BZ121" s="6"/>
      <c r="CA121" s="6"/>
      <c r="CB121" s="6" t="str">
        <f t="shared" si="3"/>
        <v/>
      </c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</row>
    <row r="122" spans="1:102" s="4" customFormat="1" x14ac:dyDescent="0.25">
      <c r="A122" s="30" t="s">
        <v>111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2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2</v>
      </c>
      <c r="AI122" s="20">
        <v>0</v>
      </c>
      <c r="AJ122" s="20">
        <v>0</v>
      </c>
      <c r="AK122" s="20">
        <v>0</v>
      </c>
      <c r="AL122" s="20">
        <v>1</v>
      </c>
      <c r="AM122" s="20">
        <v>2</v>
      </c>
      <c r="AN122" s="20">
        <v>0</v>
      </c>
      <c r="AO122" s="20">
        <v>2</v>
      </c>
      <c r="AP122" s="20">
        <v>1</v>
      </c>
      <c r="AQ122" s="20">
        <v>25</v>
      </c>
      <c r="AR122" s="20">
        <v>0</v>
      </c>
      <c r="AS122" s="20">
        <v>44</v>
      </c>
      <c r="AT122" s="20">
        <v>0</v>
      </c>
      <c r="AU122" s="20">
        <v>8</v>
      </c>
      <c r="AV122" s="20">
        <v>26</v>
      </c>
      <c r="AW122" s="20">
        <v>8</v>
      </c>
      <c r="AX122" s="20">
        <v>9</v>
      </c>
      <c r="AY122" s="20">
        <v>65</v>
      </c>
      <c r="AZ122" s="20">
        <v>23</v>
      </c>
      <c r="BA122" s="20">
        <v>109</v>
      </c>
      <c r="BB122" s="20">
        <v>1</v>
      </c>
      <c r="BC122" s="20">
        <v>24</v>
      </c>
      <c r="BD122" s="20">
        <v>116</v>
      </c>
      <c r="BE122" s="20">
        <v>6</v>
      </c>
      <c r="BF122" s="20">
        <v>0</v>
      </c>
      <c r="BG122" s="20">
        <v>8</v>
      </c>
      <c r="BH122" s="20">
        <v>17</v>
      </c>
      <c r="BI122" s="20">
        <v>-1</v>
      </c>
      <c r="BJ122" s="20">
        <v>0</v>
      </c>
      <c r="BK122" s="20">
        <v>11</v>
      </c>
      <c r="BL122" s="20">
        <v>0</v>
      </c>
      <c r="BM122" s="20">
        <v>10</v>
      </c>
      <c r="BN122" s="20">
        <v>0</v>
      </c>
      <c r="BO122" s="20">
        <v>12</v>
      </c>
      <c r="BP122" s="20">
        <v>0</v>
      </c>
      <c r="BQ122" s="20">
        <v>0</v>
      </c>
      <c r="BR122" s="20">
        <v>14</v>
      </c>
      <c r="BS122" s="20">
        <v>24</v>
      </c>
      <c r="BT122" s="20">
        <v>0</v>
      </c>
      <c r="BU122" s="20">
        <v>0</v>
      </c>
      <c r="BV122" s="28">
        <f t="shared" si="2"/>
        <v>27</v>
      </c>
      <c r="BX122" s="5"/>
      <c r="BY122" s="6"/>
      <c r="BZ122" s="6"/>
      <c r="CA122" s="6"/>
      <c r="CB122" s="6" t="str">
        <f t="shared" si="3"/>
        <v/>
      </c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</row>
    <row r="123" spans="1:102" s="4" customFormat="1" x14ac:dyDescent="0.25">
      <c r="A123" s="30" t="s">
        <v>112</v>
      </c>
      <c r="B123" s="20">
        <v>0</v>
      </c>
      <c r="C123" s="20">
        <v>2</v>
      </c>
      <c r="D123" s="20">
        <v>-8</v>
      </c>
      <c r="E123" s="20">
        <v>31</v>
      </c>
      <c r="F123" s="20">
        <v>0</v>
      </c>
      <c r="G123" s="20">
        <v>6</v>
      </c>
      <c r="H123" s="20">
        <v>48</v>
      </c>
      <c r="I123" s="20">
        <v>15</v>
      </c>
      <c r="J123" s="20">
        <v>0</v>
      </c>
      <c r="K123" s="20">
        <v>59</v>
      </c>
      <c r="L123" s="20">
        <v>2</v>
      </c>
      <c r="M123" s="20">
        <v>66</v>
      </c>
      <c r="N123" s="20">
        <v>15</v>
      </c>
      <c r="O123" s="20">
        <v>5</v>
      </c>
      <c r="P123" s="20">
        <v>271</v>
      </c>
      <c r="Q123" s="20">
        <v>12</v>
      </c>
      <c r="R123" s="20">
        <v>0</v>
      </c>
      <c r="S123" s="20">
        <v>0</v>
      </c>
      <c r="T123" s="20">
        <v>7</v>
      </c>
      <c r="U123" s="20">
        <v>21</v>
      </c>
      <c r="V123" s="20">
        <v>150</v>
      </c>
      <c r="W123" s="20">
        <v>2</v>
      </c>
      <c r="X123" s="20">
        <v>43</v>
      </c>
      <c r="Y123" s="20">
        <v>17</v>
      </c>
      <c r="Z123" s="20">
        <v>22</v>
      </c>
      <c r="AA123" s="20">
        <v>34</v>
      </c>
      <c r="AB123" s="20">
        <v>22</v>
      </c>
      <c r="AC123" s="20">
        <v>6</v>
      </c>
      <c r="AD123" s="20">
        <v>14</v>
      </c>
      <c r="AE123" s="20">
        <v>62</v>
      </c>
      <c r="AF123" s="20">
        <v>73</v>
      </c>
      <c r="AG123" s="20">
        <v>45</v>
      </c>
      <c r="AH123" s="20">
        <v>74</v>
      </c>
      <c r="AI123" s="20">
        <v>2</v>
      </c>
      <c r="AJ123" s="20">
        <v>3</v>
      </c>
      <c r="AK123" s="20">
        <v>110</v>
      </c>
      <c r="AL123" s="20">
        <v>19</v>
      </c>
      <c r="AM123" s="20">
        <v>99</v>
      </c>
      <c r="AN123" s="20">
        <v>2</v>
      </c>
      <c r="AO123" s="20">
        <v>40</v>
      </c>
      <c r="AP123" s="20">
        <v>3</v>
      </c>
      <c r="AQ123" s="20">
        <v>179</v>
      </c>
      <c r="AR123" s="20">
        <v>52</v>
      </c>
      <c r="AS123" s="20">
        <v>12</v>
      </c>
      <c r="AT123" s="20">
        <v>1</v>
      </c>
      <c r="AU123" s="20">
        <v>12</v>
      </c>
      <c r="AV123" s="20">
        <v>27</v>
      </c>
      <c r="AW123" s="20">
        <v>1</v>
      </c>
      <c r="AX123" s="20">
        <v>124</v>
      </c>
      <c r="AY123" s="20">
        <v>247</v>
      </c>
      <c r="AZ123" s="20">
        <v>7</v>
      </c>
      <c r="BA123" s="20">
        <v>32</v>
      </c>
      <c r="BB123" s="20">
        <v>1</v>
      </c>
      <c r="BC123" s="20">
        <v>186</v>
      </c>
      <c r="BD123" s="20">
        <v>250</v>
      </c>
      <c r="BE123" s="20">
        <v>95</v>
      </c>
      <c r="BF123" s="20">
        <v>0</v>
      </c>
      <c r="BG123" s="20">
        <v>422</v>
      </c>
      <c r="BH123" s="20">
        <v>23</v>
      </c>
      <c r="BI123" s="20">
        <v>141</v>
      </c>
      <c r="BJ123" s="20">
        <v>64</v>
      </c>
      <c r="BK123" s="20">
        <v>204</v>
      </c>
      <c r="BL123" s="20">
        <v>41</v>
      </c>
      <c r="BM123" s="20">
        <v>61</v>
      </c>
      <c r="BN123" s="20">
        <v>123</v>
      </c>
      <c r="BO123" s="20">
        <v>54</v>
      </c>
      <c r="BP123" s="20">
        <v>113</v>
      </c>
      <c r="BQ123" s="20">
        <v>19</v>
      </c>
      <c r="BR123" s="20">
        <v>55</v>
      </c>
      <c r="BS123" s="20">
        <v>58</v>
      </c>
      <c r="BT123" s="20">
        <v>73</v>
      </c>
      <c r="BU123" s="20">
        <v>118</v>
      </c>
      <c r="BV123" s="28">
        <f t="shared" si="2"/>
        <v>66</v>
      </c>
      <c r="BX123" s="5"/>
      <c r="BY123" s="6"/>
      <c r="BZ123" s="6"/>
      <c r="CA123" s="6"/>
      <c r="CB123" s="6" t="str">
        <f t="shared" si="3"/>
        <v/>
      </c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</row>
    <row r="124" spans="1:102" s="4" customFormat="1" x14ac:dyDescent="0.25">
      <c r="A124" s="30" t="s">
        <v>113</v>
      </c>
      <c r="B124" s="20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1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1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  <c r="BD124" s="20">
        <v>0</v>
      </c>
      <c r="BE124" s="20">
        <v>0</v>
      </c>
      <c r="BF124" s="20">
        <v>0</v>
      </c>
      <c r="BG124" s="20">
        <v>0</v>
      </c>
      <c r="BH124" s="20">
        <v>0</v>
      </c>
      <c r="BI124" s="20">
        <v>0</v>
      </c>
      <c r="BJ124" s="20">
        <v>0</v>
      </c>
      <c r="BK124" s="20">
        <v>0</v>
      </c>
      <c r="BL124" s="20">
        <v>0</v>
      </c>
      <c r="BM124" s="20">
        <v>0</v>
      </c>
      <c r="BN124" s="20">
        <v>0</v>
      </c>
      <c r="BO124" s="20">
        <v>0</v>
      </c>
      <c r="BP124" s="20">
        <v>0</v>
      </c>
      <c r="BQ124" s="20">
        <v>0</v>
      </c>
      <c r="BR124" s="20">
        <v>0</v>
      </c>
      <c r="BS124" s="20">
        <v>0</v>
      </c>
      <c r="BT124" s="20">
        <v>0</v>
      </c>
      <c r="BU124" s="20">
        <v>0</v>
      </c>
      <c r="BV124" s="28">
        <f t="shared" si="2"/>
        <v>2</v>
      </c>
      <c r="BX124" s="5"/>
      <c r="BY124" s="6"/>
      <c r="BZ124" s="6"/>
      <c r="CA124" s="6"/>
      <c r="CB124" s="6" t="str">
        <f t="shared" si="3"/>
        <v/>
      </c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</row>
    <row r="125" spans="1:102" s="4" customFormat="1" x14ac:dyDescent="0.25">
      <c r="A125" s="30" t="s">
        <v>114</v>
      </c>
      <c r="B125" s="20">
        <v>0</v>
      </c>
      <c r="C125" s="20">
        <v>217</v>
      </c>
      <c r="D125" s="20">
        <v>292</v>
      </c>
      <c r="E125" s="20">
        <v>205</v>
      </c>
      <c r="F125" s="20">
        <v>191</v>
      </c>
      <c r="G125" s="20">
        <v>350</v>
      </c>
      <c r="H125" s="20">
        <v>468</v>
      </c>
      <c r="I125" s="20">
        <v>213</v>
      </c>
      <c r="J125" s="20">
        <v>353</v>
      </c>
      <c r="K125" s="20">
        <v>454</v>
      </c>
      <c r="L125" s="20">
        <v>323</v>
      </c>
      <c r="M125" s="20">
        <v>525</v>
      </c>
      <c r="N125" s="20">
        <v>409</v>
      </c>
      <c r="O125" s="20">
        <v>480</v>
      </c>
      <c r="P125" s="20">
        <v>492</v>
      </c>
      <c r="Q125" s="20">
        <v>430</v>
      </c>
      <c r="R125" s="20">
        <v>540</v>
      </c>
      <c r="S125" s="20">
        <v>383</v>
      </c>
      <c r="T125" s="20">
        <v>686</v>
      </c>
      <c r="U125" s="20">
        <v>619</v>
      </c>
      <c r="V125" s="20">
        <v>628</v>
      </c>
      <c r="W125" s="20">
        <v>466</v>
      </c>
      <c r="X125" s="20">
        <v>426</v>
      </c>
      <c r="Y125" s="20">
        <v>667</v>
      </c>
      <c r="Z125" s="20">
        <v>466</v>
      </c>
      <c r="AA125" s="20">
        <v>386</v>
      </c>
      <c r="AB125" s="20">
        <v>192</v>
      </c>
      <c r="AC125" s="20">
        <v>247</v>
      </c>
      <c r="AD125" s="20">
        <v>76</v>
      </c>
      <c r="AE125" s="20">
        <v>40</v>
      </c>
      <c r="AF125" s="20">
        <v>14</v>
      </c>
      <c r="AG125" s="20">
        <v>42</v>
      </c>
      <c r="AH125" s="20">
        <v>-1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  <c r="BD125" s="20">
        <v>0</v>
      </c>
      <c r="BE125" s="20">
        <v>0</v>
      </c>
      <c r="BF125" s="20">
        <v>0</v>
      </c>
      <c r="BG125" s="20">
        <v>0</v>
      </c>
      <c r="BH125" s="20">
        <v>0</v>
      </c>
      <c r="BI125" s="20">
        <v>0</v>
      </c>
      <c r="BJ125" s="20">
        <v>0</v>
      </c>
      <c r="BK125" s="20">
        <v>0</v>
      </c>
      <c r="BL125" s="20">
        <v>0</v>
      </c>
      <c r="BM125" s="20">
        <v>0</v>
      </c>
      <c r="BN125" s="20">
        <v>0</v>
      </c>
      <c r="BO125" s="20">
        <v>0</v>
      </c>
      <c r="BP125" s="20">
        <v>0</v>
      </c>
      <c r="BQ125" s="20">
        <v>0</v>
      </c>
      <c r="BR125" s="20">
        <v>0</v>
      </c>
      <c r="BS125" s="20">
        <v>0</v>
      </c>
      <c r="BT125" s="20">
        <v>0</v>
      </c>
      <c r="BU125" s="20">
        <v>0</v>
      </c>
      <c r="BV125" s="28">
        <f t="shared" si="2"/>
        <v>32</v>
      </c>
      <c r="BX125" s="5"/>
      <c r="BY125" s="6"/>
      <c r="BZ125" s="6"/>
      <c r="CA125" s="6"/>
      <c r="CB125" s="6" t="str">
        <f t="shared" si="3"/>
        <v/>
      </c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</row>
    <row r="126" spans="1:102" s="4" customFormat="1" x14ac:dyDescent="0.25">
      <c r="A126" s="30" t="s">
        <v>115</v>
      </c>
      <c r="B126" s="20">
        <v>0</v>
      </c>
      <c r="C126" s="20">
        <v>0</v>
      </c>
      <c r="D126" s="20">
        <v>1</v>
      </c>
      <c r="E126" s="20">
        <v>0</v>
      </c>
      <c r="F126" s="20">
        <v>0</v>
      </c>
      <c r="G126" s="20">
        <v>0</v>
      </c>
      <c r="H126" s="20">
        <v>0</v>
      </c>
      <c r="I126" s="20">
        <v>1</v>
      </c>
      <c r="J126" s="20">
        <v>0</v>
      </c>
      <c r="K126" s="20">
        <v>2</v>
      </c>
      <c r="L126" s="20">
        <v>0</v>
      </c>
      <c r="M126" s="20">
        <v>0</v>
      </c>
      <c r="N126" s="20">
        <v>1</v>
      </c>
      <c r="O126" s="20">
        <v>1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11</v>
      </c>
      <c r="Z126" s="20">
        <v>0</v>
      </c>
      <c r="AA126" s="20">
        <v>0</v>
      </c>
      <c r="AB126" s="20">
        <v>0</v>
      </c>
      <c r="AC126" s="20">
        <v>2</v>
      </c>
      <c r="AD126" s="20">
        <v>0</v>
      </c>
      <c r="AE126" s="20">
        <v>0</v>
      </c>
      <c r="AF126" s="20">
        <v>0</v>
      </c>
      <c r="AG126" s="20">
        <v>7</v>
      </c>
      <c r="AH126" s="20">
        <v>0</v>
      </c>
      <c r="AI126" s="20">
        <v>1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-1</v>
      </c>
      <c r="AQ126" s="20">
        <v>0</v>
      </c>
      <c r="AR126" s="20">
        <v>0</v>
      </c>
      <c r="AS126" s="20">
        <v>-1</v>
      </c>
      <c r="AT126" s="20">
        <v>1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4</v>
      </c>
      <c r="BD126" s="20">
        <v>0</v>
      </c>
      <c r="BE126" s="20">
        <v>0</v>
      </c>
      <c r="BF126" s="20">
        <v>0</v>
      </c>
      <c r="BG126" s="20">
        <v>14</v>
      </c>
      <c r="BH126" s="20">
        <v>0</v>
      </c>
      <c r="BI126" s="20">
        <v>0</v>
      </c>
      <c r="BJ126" s="20">
        <v>0</v>
      </c>
      <c r="BK126" s="20">
        <v>0</v>
      </c>
      <c r="BL126" s="20">
        <v>0</v>
      </c>
      <c r="BM126" s="20">
        <v>0</v>
      </c>
      <c r="BN126" s="20">
        <v>0</v>
      </c>
      <c r="BO126" s="20">
        <v>0</v>
      </c>
      <c r="BP126" s="20">
        <v>0</v>
      </c>
      <c r="BQ126" s="20">
        <v>0</v>
      </c>
      <c r="BR126" s="20">
        <v>0</v>
      </c>
      <c r="BS126" s="20">
        <v>0</v>
      </c>
      <c r="BT126" s="20">
        <v>0</v>
      </c>
      <c r="BU126" s="20">
        <v>0</v>
      </c>
      <c r="BV126" s="28">
        <f t="shared" si="2"/>
        <v>14</v>
      </c>
      <c r="BX126" s="5"/>
      <c r="BY126" s="6"/>
      <c r="BZ126" s="6"/>
      <c r="CA126" s="6"/>
      <c r="CB126" s="6" t="str">
        <f t="shared" si="3"/>
        <v/>
      </c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</row>
    <row r="127" spans="1:102" s="4" customFormat="1" x14ac:dyDescent="0.25">
      <c r="A127" s="30" t="s">
        <v>116</v>
      </c>
      <c r="B127" s="20">
        <v>0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-1</v>
      </c>
      <c r="O127" s="20">
        <v>1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  <c r="BD127" s="20">
        <v>0</v>
      </c>
      <c r="BE127" s="20">
        <v>0</v>
      </c>
      <c r="BF127" s="20">
        <v>0</v>
      </c>
      <c r="BG127" s="20">
        <v>0</v>
      </c>
      <c r="BH127" s="20">
        <v>0</v>
      </c>
      <c r="BI127" s="20">
        <v>0</v>
      </c>
      <c r="BJ127" s="20">
        <v>0</v>
      </c>
      <c r="BK127" s="20">
        <v>0</v>
      </c>
      <c r="BL127" s="20">
        <v>0</v>
      </c>
      <c r="BM127" s="20">
        <v>0</v>
      </c>
      <c r="BN127" s="20">
        <v>0</v>
      </c>
      <c r="BO127" s="20">
        <v>0</v>
      </c>
      <c r="BP127" s="20">
        <v>0</v>
      </c>
      <c r="BQ127" s="20">
        <v>0</v>
      </c>
      <c r="BR127" s="20">
        <v>0</v>
      </c>
      <c r="BS127" s="20">
        <v>0</v>
      </c>
      <c r="BT127" s="20">
        <v>0</v>
      </c>
      <c r="BU127" s="20">
        <v>0</v>
      </c>
      <c r="BV127" s="28">
        <f t="shared" si="2"/>
        <v>2</v>
      </c>
      <c r="BX127" s="5"/>
      <c r="BY127" s="6"/>
      <c r="BZ127" s="6"/>
      <c r="CA127" s="6"/>
      <c r="CB127" s="6" t="str">
        <f t="shared" si="3"/>
        <v/>
      </c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</row>
    <row r="128" spans="1:102" s="4" customFormat="1" x14ac:dyDescent="0.25">
      <c r="A128" s="30" t="s">
        <v>148</v>
      </c>
      <c r="B128" s="20"/>
      <c r="C128" s="20">
        <v>591</v>
      </c>
      <c r="D128" s="20">
        <v>41</v>
      </c>
      <c r="E128" s="20">
        <v>74</v>
      </c>
      <c r="F128" s="20">
        <v>0</v>
      </c>
      <c r="G128" s="20">
        <v>1054</v>
      </c>
      <c r="H128" s="20">
        <v>43</v>
      </c>
      <c r="I128" s="20">
        <v>5</v>
      </c>
      <c r="J128" s="20">
        <v>46</v>
      </c>
      <c r="K128" s="20">
        <v>255</v>
      </c>
      <c r="L128" s="20">
        <v>110</v>
      </c>
      <c r="M128" s="20">
        <v>504</v>
      </c>
      <c r="N128" s="20">
        <v>63</v>
      </c>
      <c r="O128" s="20">
        <v>5</v>
      </c>
      <c r="P128" s="20">
        <v>1068</v>
      </c>
      <c r="Q128" s="20">
        <v>442</v>
      </c>
      <c r="R128" s="20">
        <v>139</v>
      </c>
      <c r="S128" s="20">
        <v>105</v>
      </c>
      <c r="T128" s="20">
        <v>88</v>
      </c>
      <c r="U128" s="20">
        <v>410</v>
      </c>
      <c r="V128" s="20">
        <v>1025</v>
      </c>
      <c r="W128" s="20">
        <v>0</v>
      </c>
      <c r="X128" s="20">
        <v>484</v>
      </c>
      <c r="Y128" s="20">
        <v>735</v>
      </c>
      <c r="Z128" s="20">
        <v>17</v>
      </c>
      <c r="AA128" s="20">
        <v>1574</v>
      </c>
      <c r="AB128" s="20">
        <v>15</v>
      </c>
      <c r="AC128" s="20">
        <v>2268</v>
      </c>
      <c r="AD128" s="20">
        <v>200</v>
      </c>
      <c r="AE128" s="20">
        <v>117</v>
      </c>
      <c r="AF128" s="20">
        <v>202</v>
      </c>
      <c r="AG128" s="20">
        <v>873</v>
      </c>
      <c r="AH128" s="20">
        <v>31</v>
      </c>
      <c r="AI128" s="20">
        <v>213</v>
      </c>
      <c r="AJ128" s="20">
        <v>150</v>
      </c>
      <c r="AK128" s="20">
        <v>689</v>
      </c>
      <c r="AL128" s="20">
        <v>458</v>
      </c>
      <c r="AM128" s="20">
        <v>417</v>
      </c>
      <c r="AN128" s="20">
        <v>283</v>
      </c>
      <c r="AO128" s="20">
        <v>143</v>
      </c>
      <c r="AP128" s="20">
        <v>209</v>
      </c>
      <c r="AQ128" s="20">
        <v>857</v>
      </c>
      <c r="AR128" s="20">
        <v>21</v>
      </c>
      <c r="AS128" s="20">
        <v>18</v>
      </c>
      <c r="AT128" s="20">
        <v>87</v>
      </c>
      <c r="AU128" s="20">
        <v>2343</v>
      </c>
      <c r="AV128" s="20">
        <v>699</v>
      </c>
      <c r="AW128" s="20">
        <v>26</v>
      </c>
      <c r="AX128" s="20">
        <v>290</v>
      </c>
      <c r="AY128" s="20">
        <v>2469</v>
      </c>
      <c r="AZ128" s="20">
        <v>491</v>
      </c>
      <c r="BA128" s="20">
        <v>819</v>
      </c>
      <c r="BB128" s="20">
        <v>285</v>
      </c>
      <c r="BC128" s="20">
        <v>318</v>
      </c>
      <c r="BD128" s="20">
        <v>185</v>
      </c>
      <c r="BE128" s="20">
        <v>1688</v>
      </c>
      <c r="BF128" s="20">
        <v>4</v>
      </c>
      <c r="BG128" s="20">
        <v>1626</v>
      </c>
      <c r="BH128" s="20">
        <v>1509</v>
      </c>
      <c r="BI128" s="20">
        <v>22</v>
      </c>
      <c r="BJ128" s="20">
        <v>50</v>
      </c>
      <c r="BK128" s="20">
        <v>829</v>
      </c>
      <c r="BL128" s="20">
        <v>93</v>
      </c>
      <c r="BM128" s="20">
        <v>1689</v>
      </c>
      <c r="BN128" s="20">
        <v>165</v>
      </c>
      <c r="BO128" s="20">
        <v>556</v>
      </c>
      <c r="BP128" s="20">
        <v>231</v>
      </c>
      <c r="BQ128" s="20">
        <v>525</v>
      </c>
      <c r="BR128" s="20">
        <v>440</v>
      </c>
      <c r="BS128" s="20">
        <v>1260</v>
      </c>
      <c r="BT128" s="20">
        <v>26</v>
      </c>
      <c r="BU128" s="20">
        <v>1072</v>
      </c>
      <c r="BV128" s="28">
        <f t="shared" si="2"/>
        <v>70</v>
      </c>
      <c r="BX128" s="5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</row>
    <row r="129" spans="1:102" s="4" customFormat="1" x14ac:dyDescent="0.25">
      <c r="A129" s="30" t="s">
        <v>117</v>
      </c>
      <c r="B129" s="20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2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7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  <c r="BD129" s="20">
        <v>0</v>
      </c>
      <c r="BE129" s="20">
        <v>0</v>
      </c>
      <c r="BF129" s="20">
        <v>0</v>
      </c>
      <c r="BG129" s="20">
        <v>0</v>
      </c>
      <c r="BH129" s="20">
        <v>0</v>
      </c>
      <c r="BI129" s="20">
        <v>0</v>
      </c>
      <c r="BJ129" s="20">
        <v>0</v>
      </c>
      <c r="BK129" s="20">
        <v>0</v>
      </c>
      <c r="BL129" s="20">
        <v>0</v>
      </c>
      <c r="BM129" s="20">
        <v>0</v>
      </c>
      <c r="BN129" s="20">
        <v>0</v>
      </c>
      <c r="BO129" s="20">
        <v>0</v>
      </c>
      <c r="BP129" s="20">
        <v>0</v>
      </c>
      <c r="BQ129" s="20">
        <v>0</v>
      </c>
      <c r="BR129" s="20">
        <v>0</v>
      </c>
      <c r="BS129" s="20">
        <v>0</v>
      </c>
      <c r="BT129" s="20">
        <v>0</v>
      </c>
      <c r="BU129" s="20">
        <v>0</v>
      </c>
      <c r="BV129" s="28">
        <f t="shared" si="2"/>
        <v>2</v>
      </c>
      <c r="BX129" s="5"/>
      <c r="BY129" s="6"/>
      <c r="BZ129" s="6"/>
      <c r="CA129" s="6"/>
      <c r="CB129" s="6" t="str">
        <f t="shared" si="3"/>
        <v/>
      </c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</row>
    <row r="130" spans="1:102" s="4" customFormat="1" x14ac:dyDescent="0.25">
      <c r="A130" s="30" t="s">
        <v>118</v>
      </c>
      <c r="B130" s="20">
        <v>0</v>
      </c>
      <c r="C130" s="20">
        <v>0</v>
      </c>
      <c r="D130" s="20">
        <v>0</v>
      </c>
      <c r="E130" s="20">
        <v>16</v>
      </c>
      <c r="F130" s="20">
        <v>20</v>
      </c>
      <c r="G130" s="20">
        <v>0</v>
      </c>
      <c r="H130" s="20">
        <v>0</v>
      </c>
      <c r="I130" s="20">
        <v>36</v>
      </c>
      <c r="J130" s="20">
        <v>7</v>
      </c>
      <c r="K130" s="20">
        <v>0</v>
      </c>
      <c r="L130" s="20">
        <v>10</v>
      </c>
      <c r="M130" s="20">
        <v>137</v>
      </c>
      <c r="N130" s="20">
        <v>1</v>
      </c>
      <c r="O130" s="20">
        <v>7</v>
      </c>
      <c r="P130" s="20">
        <v>98</v>
      </c>
      <c r="Q130" s="20">
        <v>22</v>
      </c>
      <c r="R130" s="20">
        <v>5</v>
      </c>
      <c r="S130" s="20">
        <v>42</v>
      </c>
      <c r="T130" s="20">
        <v>0</v>
      </c>
      <c r="U130" s="20">
        <v>0</v>
      </c>
      <c r="V130" s="20">
        <v>12</v>
      </c>
      <c r="W130" s="20">
        <v>-4</v>
      </c>
      <c r="X130" s="20">
        <v>10</v>
      </c>
      <c r="Y130" s="20">
        <v>1</v>
      </c>
      <c r="Z130" s="20">
        <v>8</v>
      </c>
      <c r="AA130" s="20">
        <v>0</v>
      </c>
      <c r="AB130" s="20">
        <v>0</v>
      </c>
      <c r="AC130" s="20">
        <v>0</v>
      </c>
      <c r="AD130" s="20">
        <v>67</v>
      </c>
      <c r="AE130" s="20">
        <v>9</v>
      </c>
      <c r="AF130" s="20">
        <v>91</v>
      </c>
      <c r="AG130" s="20">
        <v>6</v>
      </c>
      <c r="AH130" s="20">
        <v>4</v>
      </c>
      <c r="AI130" s="20">
        <v>0</v>
      </c>
      <c r="AJ130" s="20">
        <v>0</v>
      </c>
      <c r="AK130" s="20">
        <v>5</v>
      </c>
      <c r="AL130" s="20">
        <v>14</v>
      </c>
      <c r="AM130" s="20">
        <v>3</v>
      </c>
      <c r="AN130" s="20">
        <v>0</v>
      </c>
      <c r="AO130" s="20">
        <v>58</v>
      </c>
      <c r="AP130" s="20">
        <v>0</v>
      </c>
      <c r="AQ130" s="20">
        <v>0</v>
      </c>
      <c r="AR130" s="20">
        <v>4</v>
      </c>
      <c r="AS130" s="20">
        <v>2</v>
      </c>
      <c r="AT130" s="20">
        <v>48</v>
      </c>
      <c r="AU130" s="20">
        <v>0</v>
      </c>
      <c r="AV130" s="20">
        <v>25</v>
      </c>
      <c r="AW130" s="20">
        <v>31</v>
      </c>
      <c r="AX130" s="20">
        <v>24</v>
      </c>
      <c r="AY130" s="20">
        <v>0</v>
      </c>
      <c r="AZ130" s="20">
        <v>0</v>
      </c>
      <c r="BA130" s="20">
        <v>23</v>
      </c>
      <c r="BB130" s="20">
        <v>4</v>
      </c>
      <c r="BC130" s="20">
        <v>-1</v>
      </c>
      <c r="BD130" s="20">
        <v>-15</v>
      </c>
      <c r="BE130" s="20">
        <v>0</v>
      </c>
      <c r="BF130" s="20">
        <v>0</v>
      </c>
      <c r="BG130" s="20">
        <v>32</v>
      </c>
      <c r="BH130" s="20">
        <v>0</v>
      </c>
      <c r="BI130" s="20">
        <v>0</v>
      </c>
      <c r="BJ130" s="20">
        <v>0</v>
      </c>
      <c r="BK130" s="20">
        <v>0</v>
      </c>
      <c r="BL130" s="20">
        <v>0</v>
      </c>
      <c r="BM130" s="20">
        <v>8</v>
      </c>
      <c r="BN130" s="20">
        <v>0</v>
      </c>
      <c r="BO130" s="20">
        <v>0</v>
      </c>
      <c r="BP130" s="20">
        <v>0</v>
      </c>
      <c r="BQ130" s="20">
        <v>0</v>
      </c>
      <c r="BR130" s="20">
        <v>0</v>
      </c>
      <c r="BS130" s="20">
        <v>0</v>
      </c>
      <c r="BT130" s="20">
        <v>0</v>
      </c>
      <c r="BU130" s="20">
        <v>0</v>
      </c>
      <c r="BV130" s="28">
        <f t="shared" si="2"/>
        <v>38</v>
      </c>
      <c r="BX130" s="5"/>
      <c r="BY130" s="6"/>
      <c r="BZ130" s="6"/>
      <c r="CA130" s="6"/>
      <c r="CB130" s="6" t="str">
        <f t="shared" si="3"/>
        <v/>
      </c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</row>
    <row r="131" spans="1:102" s="4" customFormat="1" x14ac:dyDescent="0.25">
      <c r="A131" s="30" t="s">
        <v>119</v>
      </c>
      <c r="B131" s="20">
        <v>0</v>
      </c>
      <c r="C131" s="20">
        <v>0</v>
      </c>
      <c r="D131" s="20">
        <v>198</v>
      </c>
      <c r="E131" s="20">
        <v>0</v>
      </c>
      <c r="F131" s="20">
        <v>2</v>
      </c>
      <c r="G131" s="20">
        <v>0</v>
      </c>
      <c r="H131" s="20">
        <v>132</v>
      </c>
      <c r="I131" s="20">
        <v>6</v>
      </c>
      <c r="J131" s="20">
        <v>1</v>
      </c>
      <c r="K131" s="20">
        <v>12</v>
      </c>
      <c r="L131" s="20">
        <v>255</v>
      </c>
      <c r="M131" s="20">
        <v>115</v>
      </c>
      <c r="N131" s="20">
        <v>24</v>
      </c>
      <c r="O131" s="20">
        <v>0</v>
      </c>
      <c r="P131" s="20">
        <v>559</v>
      </c>
      <c r="Q131" s="20">
        <v>11</v>
      </c>
      <c r="R131" s="20">
        <v>53</v>
      </c>
      <c r="S131" s="20">
        <v>21</v>
      </c>
      <c r="T131" s="20">
        <v>40</v>
      </c>
      <c r="U131" s="20">
        <v>50</v>
      </c>
      <c r="V131" s="20">
        <v>-1</v>
      </c>
      <c r="W131" s="20">
        <v>0</v>
      </c>
      <c r="X131" s="20">
        <v>30</v>
      </c>
      <c r="Y131" s="20">
        <v>50</v>
      </c>
      <c r="Z131" s="20">
        <v>15</v>
      </c>
      <c r="AA131" s="20">
        <v>91</v>
      </c>
      <c r="AB131" s="20">
        <v>7</v>
      </c>
      <c r="AC131" s="20">
        <v>10</v>
      </c>
      <c r="AD131" s="20">
        <v>25</v>
      </c>
      <c r="AE131" s="20">
        <v>50</v>
      </c>
      <c r="AF131" s="20">
        <v>53</v>
      </c>
      <c r="AG131" s="20">
        <v>447</v>
      </c>
      <c r="AH131" s="20">
        <v>0</v>
      </c>
      <c r="AI131" s="20">
        <v>0</v>
      </c>
      <c r="AJ131" s="20">
        <v>0</v>
      </c>
      <c r="AK131" s="20">
        <v>168</v>
      </c>
      <c r="AL131" s="20">
        <v>35</v>
      </c>
      <c r="AM131" s="20">
        <v>25</v>
      </c>
      <c r="AN131" s="20">
        <v>0</v>
      </c>
      <c r="AO131" s="20">
        <v>166</v>
      </c>
      <c r="AP131" s="20">
        <v>21</v>
      </c>
      <c r="AQ131" s="20">
        <v>41</v>
      </c>
      <c r="AR131" s="20">
        <v>13</v>
      </c>
      <c r="AS131" s="20">
        <v>0</v>
      </c>
      <c r="AT131" s="20">
        <v>9</v>
      </c>
      <c r="AU131" s="20">
        <v>0</v>
      </c>
      <c r="AV131" s="20">
        <v>1</v>
      </c>
      <c r="AW131" s="20">
        <v>1</v>
      </c>
      <c r="AX131" s="20">
        <v>35</v>
      </c>
      <c r="AY131" s="20">
        <v>0</v>
      </c>
      <c r="AZ131" s="20">
        <v>0</v>
      </c>
      <c r="BA131" s="20">
        <v>19</v>
      </c>
      <c r="BB131" s="20">
        <v>-3</v>
      </c>
      <c r="BC131" s="20">
        <v>-1</v>
      </c>
      <c r="BD131" s="20">
        <v>-2</v>
      </c>
      <c r="BE131" s="20">
        <v>17</v>
      </c>
      <c r="BF131" s="20">
        <v>0</v>
      </c>
      <c r="BG131" s="20">
        <v>2</v>
      </c>
      <c r="BH131" s="20">
        <v>0</v>
      </c>
      <c r="BI131" s="20">
        <v>0</v>
      </c>
      <c r="BJ131" s="20">
        <v>0</v>
      </c>
      <c r="BK131" s="20">
        <v>0</v>
      </c>
      <c r="BL131" s="20">
        <v>0</v>
      </c>
      <c r="BM131" s="20">
        <v>0</v>
      </c>
      <c r="BN131" s="20">
        <v>0</v>
      </c>
      <c r="BO131" s="20">
        <v>0</v>
      </c>
      <c r="BP131" s="20">
        <v>0</v>
      </c>
      <c r="BQ131" s="20">
        <v>0</v>
      </c>
      <c r="BR131" s="20">
        <v>0</v>
      </c>
      <c r="BS131" s="20">
        <v>0</v>
      </c>
      <c r="BT131" s="20">
        <v>0</v>
      </c>
      <c r="BU131" s="20">
        <v>0</v>
      </c>
      <c r="BV131" s="28">
        <f t="shared" si="2"/>
        <v>43</v>
      </c>
      <c r="BX131" s="5"/>
      <c r="BY131" s="6"/>
      <c r="BZ131" s="6"/>
      <c r="CA131" s="6"/>
      <c r="CB131" s="6" t="str">
        <f t="shared" si="3"/>
        <v/>
      </c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</row>
    <row r="132" spans="1:102" s="4" customFormat="1" x14ac:dyDescent="0.25">
      <c r="A132" s="30" t="s">
        <v>120</v>
      </c>
      <c r="B132" s="20">
        <v>0</v>
      </c>
      <c r="C132" s="20">
        <v>0</v>
      </c>
      <c r="D132" s="20">
        <v>2</v>
      </c>
      <c r="E132" s="20">
        <v>8</v>
      </c>
      <c r="F132" s="20">
        <v>0</v>
      </c>
      <c r="G132" s="20">
        <v>11</v>
      </c>
      <c r="H132" s="20">
        <v>36</v>
      </c>
      <c r="I132" s="20">
        <v>9</v>
      </c>
      <c r="J132" s="20">
        <v>159</v>
      </c>
      <c r="K132" s="20">
        <v>4</v>
      </c>
      <c r="L132" s="20">
        <v>35</v>
      </c>
      <c r="M132" s="20">
        <v>0</v>
      </c>
      <c r="N132" s="20">
        <v>3</v>
      </c>
      <c r="O132" s="20">
        <v>0</v>
      </c>
      <c r="P132" s="20">
        <v>0</v>
      </c>
      <c r="Q132" s="20">
        <v>3</v>
      </c>
      <c r="R132" s="20">
        <v>12</v>
      </c>
      <c r="S132" s="20">
        <v>292</v>
      </c>
      <c r="T132" s="20">
        <v>46</v>
      </c>
      <c r="U132" s="20">
        <v>0</v>
      </c>
      <c r="V132" s="20">
        <v>5</v>
      </c>
      <c r="W132" s="20">
        <v>0</v>
      </c>
      <c r="X132" s="20">
        <v>88</v>
      </c>
      <c r="Y132" s="20">
        <v>2</v>
      </c>
      <c r="Z132" s="20">
        <v>15</v>
      </c>
      <c r="AA132" s="20">
        <v>69</v>
      </c>
      <c r="AB132" s="20">
        <v>123</v>
      </c>
      <c r="AC132" s="20">
        <v>11</v>
      </c>
      <c r="AD132" s="20">
        <v>78</v>
      </c>
      <c r="AE132" s="20">
        <v>6</v>
      </c>
      <c r="AF132" s="20">
        <v>33</v>
      </c>
      <c r="AG132" s="20">
        <v>114</v>
      </c>
      <c r="AH132" s="20">
        <v>94</v>
      </c>
      <c r="AI132" s="20">
        <v>25</v>
      </c>
      <c r="AJ132" s="20">
        <v>0</v>
      </c>
      <c r="AK132" s="20">
        <v>16</v>
      </c>
      <c r="AL132" s="20">
        <v>1</v>
      </c>
      <c r="AM132" s="20">
        <v>4</v>
      </c>
      <c r="AN132" s="20">
        <v>11</v>
      </c>
      <c r="AO132" s="20">
        <v>21</v>
      </c>
      <c r="AP132" s="20">
        <v>3</v>
      </c>
      <c r="AQ132" s="20">
        <v>0</v>
      </c>
      <c r="AR132" s="20">
        <v>6</v>
      </c>
      <c r="AS132" s="20">
        <v>0</v>
      </c>
      <c r="AT132" s="20">
        <v>0</v>
      </c>
      <c r="AU132" s="20">
        <v>70</v>
      </c>
      <c r="AV132" s="20">
        <v>50</v>
      </c>
      <c r="AW132" s="20">
        <v>5</v>
      </c>
      <c r="AX132" s="20">
        <v>-1</v>
      </c>
      <c r="AY132" s="20">
        <v>0</v>
      </c>
      <c r="AZ132" s="20">
        <v>0</v>
      </c>
      <c r="BA132" s="20">
        <v>0</v>
      </c>
      <c r="BB132" s="20">
        <v>0</v>
      </c>
      <c r="BC132" s="20">
        <v>20</v>
      </c>
      <c r="BD132" s="20">
        <v>-7</v>
      </c>
      <c r="BE132" s="20">
        <v>0</v>
      </c>
      <c r="BF132" s="20">
        <v>0</v>
      </c>
      <c r="BG132" s="20">
        <v>0</v>
      </c>
      <c r="BH132" s="20">
        <v>0</v>
      </c>
      <c r="BI132" s="20">
        <v>0</v>
      </c>
      <c r="BJ132" s="20">
        <v>0</v>
      </c>
      <c r="BK132" s="20">
        <v>0</v>
      </c>
      <c r="BL132" s="20">
        <v>0</v>
      </c>
      <c r="BM132" s="20">
        <v>0</v>
      </c>
      <c r="BN132" s="20">
        <v>0</v>
      </c>
      <c r="BO132" s="20">
        <v>0</v>
      </c>
      <c r="BP132" s="20">
        <v>0</v>
      </c>
      <c r="BQ132" s="20">
        <v>0</v>
      </c>
      <c r="BR132" s="20">
        <v>0</v>
      </c>
      <c r="BS132" s="20">
        <v>0</v>
      </c>
      <c r="BT132" s="20">
        <v>0</v>
      </c>
      <c r="BU132" s="20">
        <v>4</v>
      </c>
      <c r="BV132" s="28">
        <f t="shared" si="2"/>
        <v>40</v>
      </c>
      <c r="BX132" s="5"/>
      <c r="BY132" s="6"/>
      <c r="BZ132" s="6"/>
      <c r="CA132" s="6"/>
      <c r="CB132" s="6" t="str">
        <f t="shared" si="3"/>
        <v/>
      </c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</row>
    <row r="133" spans="1:102" s="4" customFormat="1" x14ac:dyDescent="0.25">
      <c r="A133" s="30" t="s">
        <v>121</v>
      </c>
      <c r="B133" s="20">
        <v>0</v>
      </c>
      <c r="C133" s="20">
        <v>20</v>
      </c>
      <c r="D133" s="20">
        <v>-12</v>
      </c>
      <c r="E133" s="20">
        <v>0</v>
      </c>
      <c r="F133" s="20">
        <v>6</v>
      </c>
      <c r="G133" s="20">
        <v>2</v>
      </c>
      <c r="H133" s="20">
        <v>2</v>
      </c>
      <c r="I133" s="20">
        <v>3</v>
      </c>
      <c r="J133" s="20">
        <v>1</v>
      </c>
      <c r="K133" s="20">
        <v>0</v>
      </c>
      <c r="L133" s="20">
        <v>3</v>
      </c>
      <c r="M133" s="20">
        <v>0</v>
      </c>
      <c r="N133" s="20">
        <v>11</v>
      </c>
      <c r="O133" s="20">
        <v>9</v>
      </c>
      <c r="P133" s="20">
        <v>2</v>
      </c>
      <c r="Q133" s="20">
        <v>-1</v>
      </c>
      <c r="R133" s="20">
        <v>2</v>
      </c>
      <c r="S133" s="20">
        <v>-2</v>
      </c>
      <c r="T133" s="20">
        <v>0</v>
      </c>
      <c r="U133" s="20">
        <v>0</v>
      </c>
      <c r="V133" s="20">
        <v>0</v>
      </c>
      <c r="W133" s="20">
        <v>2</v>
      </c>
      <c r="X133" s="20">
        <v>1</v>
      </c>
      <c r="Y133" s="20">
        <v>0</v>
      </c>
      <c r="Z133" s="20">
        <v>2</v>
      </c>
      <c r="AA133" s="20">
        <v>6</v>
      </c>
      <c r="AB133" s="20">
        <v>1</v>
      </c>
      <c r="AC133" s="20">
        <v>0</v>
      </c>
      <c r="AD133" s="20">
        <v>1</v>
      </c>
      <c r="AE133" s="20">
        <v>0</v>
      </c>
      <c r="AF133" s="20">
        <v>0</v>
      </c>
      <c r="AG133" s="20">
        <v>0</v>
      </c>
      <c r="AH133" s="20">
        <v>-1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1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  <c r="BD133" s="20">
        <v>0</v>
      </c>
      <c r="BE133" s="20">
        <v>0</v>
      </c>
      <c r="BF133" s="20">
        <v>0</v>
      </c>
      <c r="BG133" s="20">
        <v>0</v>
      </c>
      <c r="BH133" s="20">
        <v>0</v>
      </c>
      <c r="BI133" s="20">
        <v>0</v>
      </c>
      <c r="BJ133" s="20">
        <v>0</v>
      </c>
      <c r="BK133" s="20">
        <v>0</v>
      </c>
      <c r="BL133" s="20">
        <v>0</v>
      </c>
      <c r="BM133" s="20">
        <v>0</v>
      </c>
      <c r="BN133" s="20">
        <v>0</v>
      </c>
      <c r="BO133" s="20">
        <v>0</v>
      </c>
      <c r="BP133" s="20">
        <v>0</v>
      </c>
      <c r="BQ133" s="20">
        <v>0</v>
      </c>
      <c r="BR133" s="20">
        <v>0</v>
      </c>
      <c r="BS133" s="20">
        <v>0</v>
      </c>
      <c r="BT133" s="20">
        <v>0</v>
      </c>
      <c r="BU133" s="20">
        <v>0</v>
      </c>
      <c r="BV133" s="28">
        <f t="shared" si="2"/>
        <v>22</v>
      </c>
      <c r="BX133" s="5"/>
      <c r="BY133" s="6"/>
      <c r="BZ133" s="6"/>
      <c r="CA133" s="6"/>
      <c r="CB133" s="6" t="str">
        <f t="shared" si="3"/>
        <v/>
      </c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</row>
    <row r="134" spans="1:102" s="4" customFormat="1" x14ac:dyDescent="0.25">
      <c r="A134" s="30" t="s">
        <v>122</v>
      </c>
      <c r="B134" s="20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2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  <c r="BD134" s="20">
        <v>6</v>
      </c>
      <c r="BE134" s="20">
        <v>0</v>
      </c>
      <c r="BF134" s="20">
        <v>0</v>
      </c>
      <c r="BG134" s="20">
        <v>0</v>
      </c>
      <c r="BH134" s="20">
        <v>0</v>
      </c>
      <c r="BI134" s="20">
        <v>0</v>
      </c>
      <c r="BJ134" s="20">
        <v>0</v>
      </c>
      <c r="BK134" s="20">
        <v>0</v>
      </c>
      <c r="BL134" s="20">
        <v>0</v>
      </c>
      <c r="BM134" s="20">
        <v>0</v>
      </c>
      <c r="BN134" s="20">
        <v>0</v>
      </c>
      <c r="BO134" s="20">
        <v>0</v>
      </c>
      <c r="BP134" s="20">
        <v>0</v>
      </c>
      <c r="BQ134" s="20">
        <v>0</v>
      </c>
      <c r="BR134" s="20">
        <v>0</v>
      </c>
      <c r="BS134" s="20">
        <v>0</v>
      </c>
      <c r="BT134" s="20">
        <v>0</v>
      </c>
      <c r="BU134" s="20">
        <v>0</v>
      </c>
      <c r="BV134" s="28">
        <f t="shared" si="2"/>
        <v>2</v>
      </c>
      <c r="BX134" s="5"/>
      <c r="BY134" s="6"/>
      <c r="BZ134" s="6"/>
      <c r="CA134" s="6"/>
      <c r="CB134" s="6" t="str">
        <f t="shared" si="3"/>
        <v/>
      </c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</row>
    <row r="135" spans="1:102" s="4" customFormat="1" x14ac:dyDescent="0.25">
      <c r="A135" s="30" t="s">
        <v>123</v>
      </c>
      <c r="B135" s="20">
        <v>0</v>
      </c>
      <c r="C135" s="20">
        <v>1999</v>
      </c>
      <c r="D135" s="20">
        <v>45</v>
      </c>
      <c r="E135" s="20">
        <v>0</v>
      </c>
      <c r="F135" s="20">
        <v>20</v>
      </c>
      <c r="G135" s="20">
        <v>350</v>
      </c>
      <c r="H135" s="20">
        <v>66</v>
      </c>
      <c r="I135" s="20">
        <v>56</v>
      </c>
      <c r="J135" s="20">
        <v>5</v>
      </c>
      <c r="K135" s="20">
        <v>3</v>
      </c>
      <c r="L135" s="20">
        <v>200</v>
      </c>
      <c r="M135" s="20">
        <v>22</v>
      </c>
      <c r="N135" s="20">
        <v>31</v>
      </c>
      <c r="O135" s="20">
        <v>396</v>
      </c>
      <c r="P135" s="20">
        <v>31</v>
      </c>
      <c r="Q135" s="20">
        <v>0</v>
      </c>
      <c r="R135" s="20">
        <v>47</v>
      </c>
      <c r="S135" s="20">
        <v>348</v>
      </c>
      <c r="T135" s="20">
        <v>1099</v>
      </c>
      <c r="U135" s="20">
        <v>241</v>
      </c>
      <c r="V135" s="20">
        <v>0</v>
      </c>
      <c r="W135" s="20">
        <v>0</v>
      </c>
      <c r="X135" s="20">
        <v>90</v>
      </c>
      <c r="Y135" s="20">
        <v>9</v>
      </c>
      <c r="Z135" s="20">
        <v>300</v>
      </c>
      <c r="AA135" s="20">
        <v>254</v>
      </c>
      <c r="AB135" s="20">
        <v>450</v>
      </c>
      <c r="AC135" s="20">
        <v>6</v>
      </c>
      <c r="AD135" s="20">
        <v>137</v>
      </c>
      <c r="AE135" s="20">
        <v>36</v>
      </c>
      <c r="AF135" s="20">
        <v>460</v>
      </c>
      <c r="AG135" s="20">
        <v>226</v>
      </c>
      <c r="AH135" s="20">
        <v>950</v>
      </c>
      <c r="AI135" s="20">
        <v>284</v>
      </c>
      <c r="AJ135" s="20">
        <v>326</v>
      </c>
      <c r="AK135" s="20">
        <v>5</v>
      </c>
      <c r="AL135" s="20">
        <v>1076</v>
      </c>
      <c r="AM135" s="20">
        <v>50</v>
      </c>
      <c r="AN135" s="20">
        <v>1166</v>
      </c>
      <c r="AO135" s="20">
        <v>215</v>
      </c>
      <c r="AP135" s="20">
        <v>27</v>
      </c>
      <c r="AQ135" s="20">
        <v>153</v>
      </c>
      <c r="AR135" s="20">
        <v>64</v>
      </c>
      <c r="AS135" s="20">
        <v>921</v>
      </c>
      <c r="AT135" s="20">
        <v>775</v>
      </c>
      <c r="AU135" s="20">
        <v>20</v>
      </c>
      <c r="AV135" s="20">
        <v>8</v>
      </c>
      <c r="AW135" s="20">
        <v>5</v>
      </c>
      <c r="AX135" s="20">
        <v>0</v>
      </c>
      <c r="AY135" s="20">
        <v>154</v>
      </c>
      <c r="AZ135" s="20">
        <v>78</v>
      </c>
      <c r="BA135" s="20">
        <v>3</v>
      </c>
      <c r="BB135" s="20">
        <v>160</v>
      </c>
      <c r="BC135" s="20">
        <v>39</v>
      </c>
      <c r="BD135" s="20">
        <v>87</v>
      </c>
      <c r="BE135" s="20">
        <v>425</v>
      </c>
      <c r="BF135" s="20">
        <v>90</v>
      </c>
      <c r="BG135" s="20">
        <v>664</v>
      </c>
      <c r="BH135" s="20">
        <v>81</v>
      </c>
      <c r="BI135" s="20">
        <v>31</v>
      </c>
      <c r="BJ135" s="20">
        <v>-27</v>
      </c>
      <c r="BK135" s="20">
        <v>307</v>
      </c>
      <c r="BL135" s="20">
        <v>71</v>
      </c>
      <c r="BM135" s="20">
        <v>781</v>
      </c>
      <c r="BN135" s="20">
        <v>836</v>
      </c>
      <c r="BO135" s="20">
        <v>172</v>
      </c>
      <c r="BP135" s="20">
        <v>1000</v>
      </c>
      <c r="BQ135" s="20">
        <v>1</v>
      </c>
      <c r="BR135" s="20">
        <v>15</v>
      </c>
      <c r="BS135" s="20">
        <v>348</v>
      </c>
      <c r="BT135" s="20">
        <v>50</v>
      </c>
      <c r="BU135" s="20">
        <v>792</v>
      </c>
      <c r="BV135" s="28">
        <f t="shared" si="2"/>
        <v>66</v>
      </c>
      <c r="BX135" s="5"/>
      <c r="BY135" s="6"/>
      <c r="BZ135" s="6"/>
      <c r="CA135" s="6"/>
      <c r="CB135" s="6" t="str">
        <f t="shared" si="3"/>
        <v/>
      </c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</row>
    <row r="136" spans="1:102" s="4" customFormat="1" x14ac:dyDescent="0.25">
      <c r="A136" s="30" t="s">
        <v>124</v>
      </c>
      <c r="B136" s="20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-1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  <c r="BD136" s="20">
        <v>0</v>
      </c>
      <c r="BE136" s="20">
        <v>0</v>
      </c>
      <c r="BF136" s="20">
        <v>0</v>
      </c>
      <c r="BG136" s="20">
        <v>0</v>
      </c>
      <c r="BH136" s="20">
        <v>0</v>
      </c>
      <c r="BI136" s="20">
        <v>0</v>
      </c>
      <c r="BJ136" s="20">
        <v>0</v>
      </c>
      <c r="BK136" s="20">
        <v>0</v>
      </c>
      <c r="BL136" s="20">
        <v>0</v>
      </c>
      <c r="BM136" s="20">
        <v>0</v>
      </c>
      <c r="BN136" s="20">
        <v>0</v>
      </c>
      <c r="BO136" s="20">
        <v>0</v>
      </c>
      <c r="BP136" s="20">
        <v>0</v>
      </c>
      <c r="BQ136" s="20">
        <v>0</v>
      </c>
      <c r="BR136" s="20">
        <v>0</v>
      </c>
      <c r="BS136" s="20">
        <v>0</v>
      </c>
      <c r="BT136" s="20">
        <v>0</v>
      </c>
      <c r="BU136" s="20">
        <v>0</v>
      </c>
      <c r="BV136" s="28">
        <f t="shared" si="2"/>
        <v>1</v>
      </c>
      <c r="BX136" s="5"/>
      <c r="BY136" s="6"/>
      <c r="BZ136" s="6"/>
      <c r="CA136" s="6"/>
      <c r="CB136" s="6" t="str">
        <f t="shared" si="3"/>
        <v/>
      </c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</row>
    <row r="137" spans="1:102" s="4" customFormat="1" x14ac:dyDescent="0.25">
      <c r="A137" s="30" t="s">
        <v>125</v>
      </c>
      <c r="B137" s="20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1</v>
      </c>
      <c r="AL137" s="20">
        <v>2</v>
      </c>
      <c r="AM137" s="20">
        <v>0</v>
      </c>
      <c r="AN137" s="20">
        <v>1</v>
      </c>
      <c r="AO137" s="20">
        <v>0</v>
      </c>
      <c r="AP137" s="20">
        <v>1</v>
      </c>
      <c r="AQ137" s="20">
        <v>2</v>
      </c>
      <c r="AR137" s="20">
        <v>0</v>
      </c>
      <c r="AS137" s="20">
        <v>0</v>
      </c>
      <c r="AT137" s="20">
        <v>0</v>
      </c>
      <c r="AU137" s="20">
        <v>2</v>
      </c>
      <c r="AV137" s="20">
        <v>0</v>
      </c>
      <c r="AW137" s="20">
        <v>0</v>
      </c>
      <c r="AX137" s="20">
        <v>1</v>
      </c>
      <c r="AY137" s="20">
        <v>2</v>
      </c>
      <c r="AZ137" s="20">
        <v>0</v>
      </c>
      <c r="BA137" s="20">
        <v>0</v>
      </c>
      <c r="BB137" s="20">
        <v>2</v>
      </c>
      <c r="BC137" s="20">
        <v>2</v>
      </c>
      <c r="BD137" s="20">
        <v>0</v>
      </c>
      <c r="BE137" s="20">
        <v>0</v>
      </c>
      <c r="BF137" s="20">
        <v>0</v>
      </c>
      <c r="BG137" s="20">
        <v>0</v>
      </c>
      <c r="BH137" s="20">
        <v>0</v>
      </c>
      <c r="BI137" s="20">
        <v>0</v>
      </c>
      <c r="BJ137" s="20">
        <v>0</v>
      </c>
      <c r="BK137" s="20">
        <v>0</v>
      </c>
      <c r="BL137" s="20">
        <v>0</v>
      </c>
      <c r="BM137" s="20">
        <v>0</v>
      </c>
      <c r="BN137" s="20">
        <v>0</v>
      </c>
      <c r="BO137" s="20">
        <v>0</v>
      </c>
      <c r="BP137" s="20">
        <v>0</v>
      </c>
      <c r="BQ137" s="20">
        <v>0</v>
      </c>
      <c r="BR137" s="20">
        <v>0</v>
      </c>
      <c r="BS137" s="20">
        <v>0</v>
      </c>
      <c r="BT137" s="20">
        <v>0</v>
      </c>
      <c r="BU137" s="20">
        <v>0</v>
      </c>
      <c r="BV137" s="28">
        <f t="shared" si="2"/>
        <v>10</v>
      </c>
      <c r="BX137" s="5"/>
      <c r="BY137" s="6"/>
      <c r="BZ137" s="6"/>
      <c r="CA137" s="6"/>
      <c r="CB137" s="6" t="str">
        <f t="shared" si="3"/>
        <v/>
      </c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</row>
    <row r="138" spans="1:102" s="4" customFormat="1" x14ac:dyDescent="0.25">
      <c r="A138" s="30" t="s">
        <v>126</v>
      </c>
      <c r="B138" s="20">
        <v>0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1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1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  <c r="BD138" s="20">
        <v>0</v>
      </c>
      <c r="BE138" s="20">
        <v>0</v>
      </c>
      <c r="BF138" s="20">
        <v>0</v>
      </c>
      <c r="BG138" s="20">
        <v>0</v>
      </c>
      <c r="BH138" s="20">
        <v>0</v>
      </c>
      <c r="BI138" s="20">
        <v>0</v>
      </c>
      <c r="BJ138" s="20">
        <v>0</v>
      </c>
      <c r="BK138" s="20">
        <v>0</v>
      </c>
      <c r="BL138" s="20">
        <v>0</v>
      </c>
      <c r="BM138" s="20">
        <v>0</v>
      </c>
      <c r="BN138" s="20">
        <v>0</v>
      </c>
      <c r="BO138" s="20">
        <v>0</v>
      </c>
      <c r="BP138" s="20">
        <v>0</v>
      </c>
      <c r="BQ138" s="20">
        <v>0</v>
      </c>
      <c r="BR138" s="20">
        <v>0</v>
      </c>
      <c r="BS138" s="20">
        <v>0</v>
      </c>
      <c r="BT138" s="20">
        <v>0</v>
      </c>
      <c r="BU138" s="20">
        <v>0</v>
      </c>
      <c r="BV138" s="28">
        <f t="shared" si="2"/>
        <v>2</v>
      </c>
      <c r="BX138" s="5"/>
      <c r="BY138" s="6"/>
      <c r="BZ138" s="6"/>
      <c r="CA138" s="6"/>
      <c r="CB138" s="6" t="str">
        <f t="shared" si="3"/>
        <v/>
      </c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</row>
    <row r="139" spans="1:102" s="4" customFormat="1" x14ac:dyDescent="0.25">
      <c r="A139" s="30" t="s">
        <v>127</v>
      </c>
      <c r="B139" s="20">
        <v>0</v>
      </c>
      <c r="C139" s="20">
        <v>8</v>
      </c>
      <c r="D139" s="20">
        <v>6</v>
      </c>
      <c r="E139" s="20">
        <v>1</v>
      </c>
      <c r="F139" s="20">
        <v>25</v>
      </c>
      <c r="G139" s="20">
        <v>18</v>
      </c>
      <c r="H139" s="20">
        <v>10</v>
      </c>
      <c r="I139" s="20">
        <v>2</v>
      </c>
      <c r="J139" s="20">
        <v>19</v>
      </c>
      <c r="K139" s="20">
        <v>3</v>
      </c>
      <c r="L139" s="20">
        <v>14</v>
      </c>
      <c r="M139" s="20">
        <v>7</v>
      </c>
      <c r="N139" s="20">
        <v>18</v>
      </c>
      <c r="O139" s="20">
        <v>9</v>
      </c>
      <c r="P139" s="20">
        <v>21</v>
      </c>
      <c r="Q139" s="20">
        <v>13</v>
      </c>
      <c r="R139" s="20">
        <v>5</v>
      </c>
      <c r="S139" s="20">
        <v>14</v>
      </c>
      <c r="T139" s="20">
        <v>2</v>
      </c>
      <c r="U139" s="20">
        <v>15</v>
      </c>
      <c r="V139" s="20">
        <v>8</v>
      </c>
      <c r="W139" s="20">
        <v>1</v>
      </c>
      <c r="X139" s="20">
        <v>3</v>
      </c>
      <c r="Y139" s="20">
        <v>33</v>
      </c>
      <c r="Z139" s="20">
        <v>8</v>
      </c>
      <c r="AA139" s="20">
        <v>15</v>
      </c>
      <c r="AB139" s="20">
        <v>9</v>
      </c>
      <c r="AC139" s="20">
        <v>12</v>
      </c>
      <c r="AD139" s="20">
        <v>41</v>
      </c>
      <c r="AE139" s="20">
        <v>5</v>
      </c>
      <c r="AF139" s="20">
        <v>13</v>
      </c>
      <c r="AG139" s="20">
        <v>18</v>
      </c>
      <c r="AH139" s="20">
        <v>3</v>
      </c>
      <c r="AI139" s="20">
        <v>1</v>
      </c>
      <c r="AJ139" s="20">
        <v>1</v>
      </c>
      <c r="AK139" s="20">
        <v>7</v>
      </c>
      <c r="AL139" s="20">
        <v>3</v>
      </c>
      <c r="AM139" s="20">
        <v>0</v>
      </c>
      <c r="AN139" s="20">
        <v>1</v>
      </c>
      <c r="AO139" s="20">
        <v>2</v>
      </c>
      <c r="AP139" s="20">
        <v>1</v>
      </c>
      <c r="AQ139" s="20">
        <v>7</v>
      </c>
      <c r="AR139" s="20">
        <v>-1</v>
      </c>
      <c r="AS139" s="20">
        <v>0</v>
      </c>
      <c r="AT139" s="20">
        <v>1</v>
      </c>
      <c r="AU139" s="20">
        <v>0</v>
      </c>
      <c r="AV139" s="20">
        <v>0</v>
      </c>
      <c r="AW139" s="20">
        <v>0</v>
      </c>
      <c r="AX139" s="20">
        <v>1</v>
      </c>
      <c r="AY139" s="20">
        <v>-1</v>
      </c>
      <c r="AZ139" s="20">
        <v>-1</v>
      </c>
      <c r="BA139" s="20">
        <v>0</v>
      </c>
      <c r="BB139" s="20">
        <v>3</v>
      </c>
      <c r="BC139" s="20">
        <v>3</v>
      </c>
      <c r="BD139" s="20">
        <v>0</v>
      </c>
      <c r="BE139" s="20">
        <v>0</v>
      </c>
      <c r="BF139" s="20">
        <v>0</v>
      </c>
      <c r="BG139" s="20">
        <v>1</v>
      </c>
      <c r="BH139" s="20">
        <v>2</v>
      </c>
      <c r="BI139" s="20">
        <v>0</v>
      </c>
      <c r="BJ139" s="20">
        <v>-1</v>
      </c>
      <c r="BK139" s="20">
        <v>0</v>
      </c>
      <c r="BL139" s="20">
        <v>0</v>
      </c>
      <c r="BM139" s="20">
        <v>0</v>
      </c>
      <c r="BN139" s="20">
        <v>0</v>
      </c>
      <c r="BO139" s="20">
        <v>0</v>
      </c>
      <c r="BP139" s="20">
        <v>0</v>
      </c>
      <c r="BQ139" s="20">
        <v>0</v>
      </c>
      <c r="BR139" s="20">
        <v>3</v>
      </c>
      <c r="BS139" s="20">
        <v>0</v>
      </c>
      <c r="BT139" s="20">
        <v>0</v>
      </c>
      <c r="BU139" s="20">
        <v>0</v>
      </c>
      <c r="BV139" s="28">
        <f t="shared" si="2"/>
        <v>51</v>
      </c>
      <c r="BX139" s="5"/>
      <c r="BY139" s="6"/>
      <c r="BZ139" s="6"/>
      <c r="CA139" s="6"/>
      <c r="CB139" s="6" t="str">
        <f t="shared" si="3"/>
        <v/>
      </c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</row>
    <row r="140" spans="1:102" s="4" customFormat="1" x14ac:dyDescent="0.25">
      <c r="A140" s="30" t="s">
        <v>128</v>
      </c>
      <c r="B140" s="20">
        <v>0</v>
      </c>
      <c r="C140" s="20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-1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-1</v>
      </c>
      <c r="Y140" s="20">
        <v>0</v>
      </c>
      <c r="Z140" s="20">
        <v>1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1</v>
      </c>
      <c r="BC140" s="20">
        <v>0</v>
      </c>
      <c r="BD140" s="20">
        <v>0</v>
      </c>
      <c r="BE140" s="20">
        <v>0</v>
      </c>
      <c r="BF140" s="20">
        <v>0</v>
      </c>
      <c r="BG140" s="20">
        <v>0</v>
      </c>
      <c r="BH140" s="20">
        <v>0</v>
      </c>
      <c r="BI140" s="20">
        <v>0</v>
      </c>
      <c r="BJ140" s="20">
        <v>0</v>
      </c>
      <c r="BK140" s="20">
        <v>0</v>
      </c>
      <c r="BL140" s="20">
        <v>0</v>
      </c>
      <c r="BM140" s="20">
        <v>0</v>
      </c>
      <c r="BN140" s="20">
        <v>0</v>
      </c>
      <c r="BO140" s="20">
        <v>0</v>
      </c>
      <c r="BP140" s="20">
        <v>0</v>
      </c>
      <c r="BQ140" s="20">
        <v>0</v>
      </c>
      <c r="BR140" s="20">
        <v>0</v>
      </c>
      <c r="BS140" s="20">
        <v>0</v>
      </c>
      <c r="BT140" s="20">
        <v>0</v>
      </c>
      <c r="BU140" s="20">
        <v>0</v>
      </c>
      <c r="BV140" s="28">
        <f t="shared" si="2"/>
        <v>4</v>
      </c>
      <c r="BX140" s="5"/>
      <c r="BY140" s="6"/>
      <c r="BZ140" s="6"/>
      <c r="CA140" s="6"/>
      <c r="CB140" s="6" t="str">
        <f t="shared" si="3"/>
        <v/>
      </c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</row>
    <row r="141" spans="1:102" s="4" customFormat="1" x14ac:dyDescent="0.25">
      <c r="A141" s="30" t="s">
        <v>129</v>
      </c>
      <c r="B141" s="20">
        <v>0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2</v>
      </c>
      <c r="L141" s="20">
        <v>0</v>
      </c>
      <c r="M141" s="20">
        <v>0</v>
      </c>
      <c r="N141" s="20">
        <v>2</v>
      </c>
      <c r="O141" s="20">
        <v>0</v>
      </c>
      <c r="P141" s="20">
        <v>0</v>
      </c>
      <c r="Q141" s="20">
        <v>1</v>
      </c>
      <c r="R141" s="20">
        <v>0</v>
      </c>
      <c r="S141" s="20">
        <v>1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1</v>
      </c>
      <c r="AG141" s="20">
        <v>0</v>
      </c>
      <c r="AH141" s="20">
        <v>0</v>
      </c>
      <c r="AI141" s="20">
        <v>1</v>
      </c>
      <c r="AJ141" s="20">
        <v>0</v>
      </c>
      <c r="AK141" s="20">
        <v>0</v>
      </c>
      <c r="AL141" s="20">
        <v>0</v>
      </c>
      <c r="AM141" s="20">
        <v>-1</v>
      </c>
      <c r="AN141" s="20">
        <v>0</v>
      </c>
      <c r="AO141" s="20">
        <v>0</v>
      </c>
      <c r="AP141" s="20">
        <v>0</v>
      </c>
      <c r="AQ141" s="20">
        <v>0</v>
      </c>
      <c r="AR141" s="20">
        <v>1</v>
      </c>
      <c r="AS141" s="20">
        <v>1</v>
      </c>
      <c r="AT141" s="20">
        <v>0</v>
      </c>
      <c r="AU141" s="20">
        <v>0</v>
      </c>
      <c r="AV141" s="20">
        <v>0</v>
      </c>
      <c r="AW141" s="20">
        <v>1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  <c r="BD141" s="20">
        <v>0</v>
      </c>
      <c r="BE141" s="20">
        <v>0</v>
      </c>
      <c r="BF141" s="20">
        <v>0</v>
      </c>
      <c r="BG141" s="20">
        <v>0</v>
      </c>
      <c r="BH141" s="20">
        <v>0</v>
      </c>
      <c r="BI141" s="20">
        <v>0</v>
      </c>
      <c r="BJ141" s="20">
        <v>0</v>
      </c>
      <c r="BK141" s="20">
        <v>0</v>
      </c>
      <c r="BL141" s="20">
        <v>0</v>
      </c>
      <c r="BM141" s="20">
        <v>0</v>
      </c>
      <c r="BN141" s="20">
        <v>0</v>
      </c>
      <c r="BO141" s="20">
        <v>0</v>
      </c>
      <c r="BP141" s="20">
        <v>0</v>
      </c>
      <c r="BQ141" s="20">
        <v>0</v>
      </c>
      <c r="BR141" s="20">
        <v>0</v>
      </c>
      <c r="BS141" s="20">
        <v>0</v>
      </c>
      <c r="BT141" s="20">
        <v>0</v>
      </c>
      <c r="BU141" s="20">
        <v>0</v>
      </c>
      <c r="BV141" s="28">
        <f t="shared" si="2"/>
        <v>10</v>
      </c>
      <c r="BX141" s="5"/>
      <c r="BY141" s="6"/>
      <c r="BZ141" s="6"/>
      <c r="CA141" s="6"/>
      <c r="CB141" s="6" t="str">
        <f t="shared" si="3"/>
        <v/>
      </c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</row>
    <row r="142" spans="1:102" s="4" customFormat="1" x14ac:dyDescent="0.25">
      <c r="A142" s="30" t="s">
        <v>130</v>
      </c>
      <c r="B142" s="20">
        <v>0</v>
      </c>
      <c r="C142" s="20">
        <v>2</v>
      </c>
      <c r="D142" s="20">
        <v>0</v>
      </c>
      <c r="E142" s="20">
        <v>0</v>
      </c>
      <c r="F142" s="20">
        <v>1</v>
      </c>
      <c r="G142" s="20">
        <v>-2</v>
      </c>
      <c r="H142" s="20">
        <v>2</v>
      </c>
      <c r="I142" s="20">
        <v>1</v>
      </c>
      <c r="J142" s="20">
        <v>2</v>
      </c>
      <c r="K142" s="20">
        <v>1</v>
      </c>
      <c r="L142" s="20">
        <v>1</v>
      </c>
      <c r="M142" s="20">
        <v>0</v>
      </c>
      <c r="N142" s="20">
        <v>2</v>
      </c>
      <c r="O142" s="20">
        <v>3</v>
      </c>
      <c r="P142" s="20">
        <v>2</v>
      </c>
      <c r="Q142" s="20">
        <v>2</v>
      </c>
      <c r="R142" s="20">
        <v>1</v>
      </c>
      <c r="S142" s="20">
        <v>-1</v>
      </c>
      <c r="T142" s="20">
        <v>2</v>
      </c>
      <c r="U142" s="20">
        <v>1</v>
      </c>
      <c r="V142" s="20">
        <v>0</v>
      </c>
      <c r="W142" s="20">
        <v>-1</v>
      </c>
      <c r="X142" s="20">
        <v>2</v>
      </c>
      <c r="Y142" s="20">
        <v>2</v>
      </c>
      <c r="Z142" s="20">
        <v>2</v>
      </c>
      <c r="AA142" s="20">
        <v>0</v>
      </c>
      <c r="AB142" s="20">
        <v>5</v>
      </c>
      <c r="AC142" s="20">
        <v>0</v>
      </c>
      <c r="AD142" s="20">
        <v>2</v>
      </c>
      <c r="AE142" s="20">
        <v>2</v>
      </c>
      <c r="AF142" s="20">
        <v>1</v>
      </c>
      <c r="AG142" s="20">
        <v>1</v>
      </c>
      <c r="AH142" s="20">
        <v>1</v>
      </c>
      <c r="AI142" s="20">
        <v>0</v>
      </c>
      <c r="AJ142" s="20">
        <v>0</v>
      </c>
      <c r="AK142" s="20">
        <v>3</v>
      </c>
      <c r="AL142" s="20">
        <v>1</v>
      </c>
      <c r="AM142" s="20">
        <v>-1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1</v>
      </c>
      <c r="AT142" s="20">
        <v>0</v>
      </c>
      <c r="AU142" s="20">
        <v>3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1</v>
      </c>
      <c r="BD142" s="20">
        <v>0</v>
      </c>
      <c r="BE142" s="20">
        <v>0</v>
      </c>
      <c r="BF142" s="20">
        <v>0</v>
      </c>
      <c r="BG142" s="20">
        <v>0</v>
      </c>
      <c r="BH142" s="20">
        <v>0</v>
      </c>
      <c r="BI142" s="20">
        <v>0</v>
      </c>
      <c r="BJ142" s="20">
        <v>0</v>
      </c>
      <c r="BK142" s="20">
        <v>0</v>
      </c>
      <c r="BL142" s="20">
        <v>0</v>
      </c>
      <c r="BM142" s="20">
        <v>0</v>
      </c>
      <c r="BN142" s="20">
        <v>0</v>
      </c>
      <c r="BO142" s="20">
        <v>0</v>
      </c>
      <c r="BP142" s="20">
        <v>0</v>
      </c>
      <c r="BQ142" s="20">
        <v>0</v>
      </c>
      <c r="BR142" s="20">
        <v>0</v>
      </c>
      <c r="BS142" s="20">
        <v>0</v>
      </c>
      <c r="BT142" s="20">
        <v>0</v>
      </c>
      <c r="BU142" s="20">
        <v>0</v>
      </c>
      <c r="BV142" s="28">
        <f t="shared" si="2"/>
        <v>32</v>
      </c>
      <c r="BX142" s="5"/>
      <c r="BY142" s="6"/>
      <c r="BZ142" s="6"/>
      <c r="CA142" s="6"/>
      <c r="CB142" s="6" t="str">
        <f t="shared" si="3"/>
        <v/>
      </c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</row>
    <row r="143" spans="1:102" s="4" customFormat="1" x14ac:dyDescent="0.25">
      <c r="A143" s="30" t="s">
        <v>131</v>
      </c>
      <c r="B143" s="20">
        <v>0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1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  <c r="BD143" s="20">
        <v>0</v>
      </c>
      <c r="BE143" s="20">
        <v>0</v>
      </c>
      <c r="BF143" s="20">
        <v>0</v>
      </c>
      <c r="BG143" s="20">
        <v>0</v>
      </c>
      <c r="BH143" s="20">
        <v>0</v>
      </c>
      <c r="BI143" s="20">
        <v>0</v>
      </c>
      <c r="BJ143" s="20">
        <v>0</v>
      </c>
      <c r="BK143" s="20">
        <v>0</v>
      </c>
      <c r="BL143" s="20">
        <v>0</v>
      </c>
      <c r="BM143" s="20">
        <v>0</v>
      </c>
      <c r="BN143" s="20">
        <v>0</v>
      </c>
      <c r="BO143" s="20">
        <v>0</v>
      </c>
      <c r="BP143" s="20">
        <v>0</v>
      </c>
      <c r="BQ143" s="20">
        <v>0</v>
      </c>
      <c r="BR143" s="20">
        <v>0</v>
      </c>
      <c r="BS143" s="20">
        <v>0</v>
      </c>
      <c r="BT143" s="20">
        <v>0</v>
      </c>
      <c r="BU143" s="20">
        <v>0</v>
      </c>
      <c r="BV143" s="28">
        <f t="shared" ref="BV143:BV158" si="4">COUNTIF(B143:BU143,"&lt;&gt;0")</f>
        <v>1</v>
      </c>
      <c r="BX143" s="5"/>
      <c r="BY143" s="6"/>
      <c r="BZ143" s="6"/>
      <c r="CA143" s="6"/>
      <c r="CB143" s="6" t="str">
        <f t="shared" si="3"/>
        <v/>
      </c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</row>
    <row r="144" spans="1:102" s="4" customFormat="1" x14ac:dyDescent="0.25">
      <c r="A144" s="30" t="s">
        <v>132</v>
      </c>
      <c r="B144" s="20">
        <v>0</v>
      </c>
      <c r="C144" s="20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1</v>
      </c>
      <c r="N144" s="20">
        <v>0</v>
      </c>
      <c r="O144" s="20">
        <v>0</v>
      </c>
      <c r="P144" s="20">
        <v>1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-1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1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  <c r="BD144" s="20">
        <v>0</v>
      </c>
      <c r="BE144" s="20">
        <v>0</v>
      </c>
      <c r="BF144" s="20">
        <v>0</v>
      </c>
      <c r="BG144" s="20">
        <v>0</v>
      </c>
      <c r="BH144" s="20">
        <v>0</v>
      </c>
      <c r="BI144" s="20">
        <v>0</v>
      </c>
      <c r="BJ144" s="20">
        <v>0</v>
      </c>
      <c r="BK144" s="20">
        <v>0</v>
      </c>
      <c r="BL144" s="20">
        <v>0</v>
      </c>
      <c r="BM144" s="20">
        <v>0</v>
      </c>
      <c r="BN144" s="20">
        <v>0</v>
      </c>
      <c r="BO144" s="20">
        <v>0</v>
      </c>
      <c r="BP144" s="20">
        <v>0</v>
      </c>
      <c r="BQ144" s="20">
        <v>0</v>
      </c>
      <c r="BR144" s="20">
        <v>0</v>
      </c>
      <c r="BS144" s="20">
        <v>0</v>
      </c>
      <c r="BT144" s="20">
        <v>0</v>
      </c>
      <c r="BU144" s="20">
        <v>0</v>
      </c>
      <c r="BV144" s="28">
        <f t="shared" si="4"/>
        <v>4</v>
      </c>
      <c r="BX144" s="5"/>
      <c r="BY144" s="6"/>
      <c r="BZ144" s="6"/>
      <c r="CA144" s="6"/>
      <c r="CB144" s="6" t="str">
        <f t="shared" si="3"/>
        <v/>
      </c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</row>
    <row r="145" spans="1:102" s="4" customFormat="1" x14ac:dyDescent="0.25">
      <c r="A145" s="30" t="s">
        <v>133</v>
      </c>
      <c r="B145" s="20">
        <v>0</v>
      </c>
      <c r="C145" s="20"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-1</v>
      </c>
      <c r="K145" s="20">
        <v>0</v>
      </c>
      <c r="L145" s="20">
        <v>1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1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1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  <c r="BD145" s="20">
        <v>0</v>
      </c>
      <c r="BE145" s="20">
        <v>0</v>
      </c>
      <c r="BF145" s="20">
        <v>0</v>
      </c>
      <c r="BG145" s="20">
        <v>0</v>
      </c>
      <c r="BH145" s="20">
        <v>0</v>
      </c>
      <c r="BI145" s="20">
        <v>0</v>
      </c>
      <c r="BJ145" s="20">
        <v>0</v>
      </c>
      <c r="BK145" s="20">
        <v>0</v>
      </c>
      <c r="BL145" s="20">
        <v>0</v>
      </c>
      <c r="BM145" s="20">
        <v>0</v>
      </c>
      <c r="BN145" s="20">
        <v>0</v>
      </c>
      <c r="BO145" s="20">
        <v>0</v>
      </c>
      <c r="BP145" s="20">
        <v>0</v>
      </c>
      <c r="BQ145" s="20">
        <v>0</v>
      </c>
      <c r="BR145" s="20">
        <v>0</v>
      </c>
      <c r="BS145" s="20">
        <v>0</v>
      </c>
      <c r="BT145" s="20">
        <v>0</v>
      </c>
      <c r="BU145" s="20">
        <v>0</v>
      </c>
      <c r="BV145" s="28">
        <f t="shared" si="4"/>
        <v>4</v>
      </c>
      <c r="BX145" s="5"/>
      <c r="BY145" s="6"/>
      <c r="BZ145" s="6"/>
      <c r="CA145" s="6"/>
      <c r="CB145" s="6" t="str">
        <f t="shared" si="3"/>
        <v/>
      </c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</row>
    <row r="146" spans="1:102" s="4" customFormat="1" hidden="1" x14ac:dyDescent="0.25">
      <c r="A146" s="30" t="s">
        <v>134</v>
      </c>
      <c r="B146" s="20">
        <v>0</v>
      </c>
      <c r="C146" s="20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  <c r="BD146" s="20">
        <v>0</v>
      </c>
      <c r="BE146" s="20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0">
        <v>0</v>
      </c>
      <c r="BL146" s="20">
        <v>0</v>
      </c>
      <c r="BM146" s="20">
        <v>0</v>
      </c>
      <c r="BN146" s="20">
        <v>0</v>
      </c>
      <c r="BO146" s="20">
        <v>0</v>
      </c>
      <c r="BP146" s="20">
        <v>0</v>
      </c>
      <c r="BQ146" s="20">
        <v>0</v>
      </c>
      <c r="BR146" s="20">
        <v>0</v>
      </c>
      <c r="BS146" s="20">
        <v>0</v>
      </c>
      <c r="BT146" s="20">
        <v>0</v>
      </c>
      <c r="BU146" s="20">
        <v>0</v>
      </c>
      <c r="BV146" s="28">
        <f t="shared" si="4"/>
        <v>0</v>
      </c>
      <c r="BX146" s="5"/>
      <c r="BY146" s="6"/>
      <c r="BZ146" s="6"/>
      <c r="CA146" s="6"/>
      <c r="CB146" s="6" t="str">
        <f t="shared" si="3"/>
        <v/>
      </c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</row>
    <row r="147" spans="1:102" s="4" customFormat="1" hidden="1" x14ac:dyDescent="0.25">
      <c r="A147" s="30" t="s">
        <v>135</v>
      </c>
      <c r="B147" s="20">
        <v>0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  <c r="BD147" s="20">
        <v>0</v>
      </c>
      <c r="BE147" s="20">
        <v>0</v>
      </c>
      <c r="BF147" s="20">
        <v>0</v>
      </c>
      <c r="BG147" s="20">
        <v>0</v>
      </c>
      <c r="BH147" s="20">
        <v>0</v>
      </c>
      <c r="BI147" s="20">
        <v>0</v>
      </c>
      <c r="BJ147" s="20">
        <v>0</v>
      </c>
      <c r="BK147" s="20">
        <v>0</v>
      </c>
      <c r="BL147" s="20">
        <v>0</v>
      </c>
      <c r="BM147" s="20">
        <v>0</v>
      </c>
      <c r="BN147" s="20">
        <v>0</v>
      </c>
      <c r="BO147" s="20">
        <v>0</v>
      </c>
      <c r="BP147" s="20">
        <v>0</v>
      </c>
      <c r="BQ147" s="20">
        <v>0</v>
      </c>
      <c r="BR147" s="20">
        <v>0</v>
      </c>
      <c r="BS147" s="20">
        <v>0</v>
      </c>
      <c r="BT147" s="20">
        <v>0</v>
      </c>
      <c r="BU147" s="20">
        <v>0</v>
      </c>
      <c r="BV147" s="28">
        <f t="shared" si="4"/>
        <v>0</v>
      </c>
      <c r="BX147" s="5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</row>
    <row r="148" spans="1:102" s="4" customFormat="1" x14ac:dyDescent="0.25">
      <c r="A148" s="22" t="s">
        <v>136</v>
      </c>
      <c r="B148" s="20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1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  <c r="BD148" s="20">
        <v>0</v>
      </c>
      <c r="BE148" s="20">
        <v>0</v>
      </c>
      <c r="BF148" s="20">
        <v>0</v>
      </c>
      <c r="BG148" s="20">
        <v>0</v>
      </c>
      <c r="BH148" s="20">
        <v>-10</v>
      </c>
      <c r="BI148" s="20">
        <v>0</v>
      </c>
      <c r="BJ148" s="20">
        <v>0</v>
      </c>
      <c r="BK148" s="20">
        <v>0</v>
      </c>
      <c r="BL148" s="20">
        <v>0</v>
      </c>
      <c r="BM148" s="20">
        <v>0</v>
      </c>
      <c r="BN148" s="20">
        <v>0</v>
      </c>
      <c r="BO148" s="20">
        <v>0</v>
      </c>
      <c r="BP148" s="20">
        <v>0</v>
      </c>
      <c r="BQ148" s="20">
        <v>0</v>
      </c>
      <c r="BR148" s="20">
        <v>0</v>
      </c>
      <c r="BS148" s="20">
        <v>0</v>
      </c>
      <c r="BT148" s="20">
        <v>0</v>
      </c>
      <c r="BU148" s="20">
        <v>0</v>
      </c>
      <c r="BV148" s="28">
        <f t="shared" si="4"/>
        <v>2</v>
      </c>
      <c r="BX148" s="5"/>
      <c r="BY148" s="6"/>
      <c r="BZ148" s="6"/>
      <c r="CA148" s="6"/>
      <c r="CB148" s="6" t="str">
        <f t="shared" ref="CB148:CB156" si="5">IF(CA148=BZ148,"","X")</f>
        <v/>
      </c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</row>
    <row r="149" spans="1:102" s="4" customFormat="1" x14ac:dyDescent="0.25">
      <c r="A149" s="30" t="s">
        <v>137</v>
      </c>
      <c r="B149" s="20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-1</v>
      </c>
      <c r="S149" s="20">
        <v>0</v>
      </c>
      <c r="T149" s="20">
        <v>0</v>
      </c>
      <c r="U149" s="20">
        <v>1</v>
      </c>
      <c r="V149" s="20">
        <v>0</v>
      </c>
      <c r="W149" s="20">
        <v>0</v>
      </c>
      <c r="X149" s="20">
        <v>0</v>
      </c>
      <c r="Y149" s="20">
        <v>-1</v>
      </c>
      <c r="Z149" s="20">
        <v>-3</v>
      </c>
      <c r="AA149" s="20">
        <v>1</v>
      </c>
      <c r="AB149" s="20">
        <v>1</v>
      </c>
      <c r="AC149" s="20">
        <v>1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  <c r="BD149" s="20">
        <v>0</v>
      </c>
      <c r="BE149" s="20">
        <v>0</v>
      </c>
      <c r="BF149" s="20">
        <v>0</v>
      </c>
      <c r="BG149" s="20">
        <v>0</v>
      </c>
      <c r="BH149" s="20">
        <v>0</v>
      </c>
      <c r="BI149" s="20">
        <v>0</v>
      </c>
      <c r="BJ149" s="20">
        <v>0</v>
      </c>
      <c r="BK149" s="20">
        <v>0</v>
      </c>
      <c r="BL149" s="20">
        <v>0</v>
      </c>
      <c r="BM149" s="20">
        <v>0</v>
      </c>
      <c r="BN149" s="20">
        <v>0</v>
      </c>
      <c r="BO149" s="20">
        <v>0</v>
      </c>
      <c r="BP149" s="20">
        <v>0</v>
      </c>
      <c r="BQ149" s="20">
        <v>0</v>
      </c>
      <c r="BR149" s="20">
        <v>0</v>
      </c>
      <c r="BS149" s="20">
        <v>0</v>
      </c>
      <c r="BT149" s="20">
        <v>0</v>
      </c>
      <c r="BU149" s="20">
        <v>0</v>
      </c>
      <c r="BV149" s="28">
        <f t="shared" si="4"/>
        <v>7</v>
      </c>
      <c r="BX149" s="5"/>
      <c r="BY149" s="6"/>
      <c r="BZ149" s="6"/>
      <c r="CA149" s="6"/>
      <c r="CB149" s="6" t="str">
        <f t="shared" si="5"/>
        <v/>
      </c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</row>
    <row r="150" spans="1:102" s="4" customFormat="1" x14ac:dyDescent="0.25">
      <c r="A150" s="30" t="s">
        <v>138</v>
      </c>
      <c r="B150" s="20">
        <v>0</v>
      </c>
      <c r="C150" s="20">
        <v>0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-1</v>
      </c>
      <c r="AK150" s="20">
        <v>1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2</v>
      </c>
      <c r="AY150" s="20">
        <v>0</v>
      </c>
      <c r="AZ150" s="20">
        <v>0</v>
      </c>
      <c r="BA150" s="20">
        <v>1</v>
      </c>
      <c r="BB150" s="20">
        <v>0</v>
      </c>
      <c r="BC150" s="20">
        <v>5</v>
      </c>
      <c r="BD150" s="20">
        <v>6</v>
      </c>
      <c r="BE150" s="20">
        <v>0</v>
      </c>
      <c r="BF150" s="20">
        <v>0</v>
      </c>
      <c r="BG150" s="20">
        <v>0</v>
      </c>
      <c r="BH150" s="20">
        <v>1</v>
      </c>
      <c r="BI150" s="20">
        <v>0</v>
      </c>
      <c r="BJ150" s="20">
        <v>0</v>
      </c>
      <c r="BK150" s="20">
        <v>0</v>
      </c>
      <c r="BL150" s="20">
        <v>0</v>
      </c>
      <c r="BM150" s="20">
        <v>0</v>
      </c>
      <c r="BN150" s="20">
        <v>0</v>
      </c>
      <c r="BO150" s="20">
        <v>0</v>
      </c>
      <c r="BP150" s="20">
        <v>0</v>
      </c>
      <c r="BQ150" s="20">
        <v>0</v>
      </c>
      <c r="BR150" s="20">
        <v>0</v>
      </c>
      <c r="BS150" s="20">
        <v>0</v>
      </c>
      <c r="BT150" s="20">
        <v>0</v>
      </c>
      <c r="BU150" s="20">
        <v>0</v>
      </c>
      <c r="BV150" s="28">
        <f t="shared" si="4"/>
        <v>8</v>
      </c>
      <c r="BX150" s="5"/>
      <c r="BY150" s="6"/>
      <c r="BZ150" s="6"/>
      <c r="CA150" s="6"/>
      <c r="CB150" s="6" t="str">
        <f t="shared" si="5"/>
        <v/>
      </c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</row>
    <row r="151" spans="1:102" s="4" customFormat="1" x14ac:dyDescent="0.25">
      <c r="A151" s="30" t="s">
        <v>139</v>
      </c>
      <c r="B151" s="20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1</v>
      </c>
      <c r="N151" s="20">
        <v>3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1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3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  <c r="BD151" s="20">
        <v>0</v>
      </c>
      <c r="BE151" s="20">
        <v>0</v>
      </c>
      <c r="BF151" s="20">
        <v>0</v>
      </c>
      <c r="BG151" s="20">
        <v>0</v>
      </c>
      <c r="BH151" s="20">
        <v>0</v>
      </c>
      <c r="BI151" s="20">
        <v>0</v>
      </c>
      <c r="BJ151" s="20">
        <v>0</v>
      </c>
      <c r="BK151" s="20">
        <v>0</v>
      </c>
      <c r="BL151" s="20">
        <v>0</v>
      </c>
      <c r="BM151" s="20">
        <v>0</v>
      </c>
      <c r="BN151" s="20">
        <v>0</v>
      </c>
      <c r="BO151" s="20">
        <v>0</v>
      </c>
      <c r="BP151" s="20">
        <v>0</v>
      </c>
      <c r="BQ151" s="20">
        <v>1</v>
      </c>
      <c r="BR151" s="20">
        <v>-1</v>
      </c>
      <c r="BS151" s="20">
        <v>0</v>
      </c>
      <c r="BT151" s="20">
        <v>0</v>
      </c>
      <c r="BU151" s="20">
        <v>0</v>
      </c>
      <c r="BV151" s="28">
        <f t="shared" si="4"/>
        <v>6</v>
      </c>
      <c r="BX151" s="5"/>
      <c r="BY151" s="6"/>
      <c r="BZ151" s="6"/>
      <c r="CA151" s="6"/>
      <c r="CB151" s="6" t="str">
        <f t="shared" si="5"/>
        <v/>
      </c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</row>
    <row r="152" spans="1:102" s="4" customFormat="1" x14ac:dyDescent="0.25">
      <c r="A152" s="22" t="s">
        <v>140</v>
      </c>
      <c r="B152" s="20">
        <v>0</v>
      </c>
      <c r="C152" s="20">
        <v>-1</v>
      </c>
      <c r="D152" s="20">
        <v>0</v>
      </c>
      <c r="E152" s="20">
        <v>-1</v>
      </c>
      <c r="F152" s="20">
        <v>1</v>
      </c>
      <c r="G152" s="20">
        <v>0</v>
      </c>
      <c r="H152" s="20">
        <v>2</v>
      </c>
      <c r="I152" s="20">
        <v>0</v>
      </c>
      <c r="J152" s="20">
        <v>1</v>
      </c>
      <c r="K152" s="20">
        <v>0</v>
      </c>
      <c r="L152" s="20">
        <v>0</v>
      </c>
      <c r="M152" s="20">
        <v>0</v>
      </c>
      <c r="N152" s="20">
        <v>0</v>
      </c>
      <c r="O152" s="20">
        <v>-1</v>
      </c>
      <c r="P152" s="20">
        <v>0</v>
      </c>
      <c r="Q152" s="20">
        <v>-1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1</v>
      </c>
      <c r="X152" s="20">
        <v>1</v>
      </c>
      <c r="Y152" s="20">
        <v>0</v>
      </c>
      <c r="Z152" s="20">
        <v>0</v>
      </c>
      <c r="AA152" s="20">
        <v>0</v>
      </c>
      <c r="AB152" s="20">
        <v>1</v>
      </c>
      <c r="AC152" s="20">
        <v>0</v>
      </c>
      <c r="AD152" s="20">
        <v>3</v>
      </c>
      <c r="AE152" s="20">
        <v>1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1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1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  <c r="BD152" s="20">
        <v>0</v>
      </c>
      <c r="BE152" s="20">
        <v>0</v>
      </c>
      <c r="BF152" s="20">
        <v>0</v>
      </c>
      <c r="BG152" s="20">
        <v>0</v>
      </c>
      <c r="BH152" s="20">
        <v>0</v>
      </c>
      <c r="BI152" s="20">
        <v>0</v>
      </c>
      <c r="BJ152" s="20">
        <v>0</v>
      </c>
      <c r="BK152" s="20">
        <v>0</v>
      </c>
      <c r="BL152" s="20">
        <v>0</v>
      </c>
      <c r="BM152" s="20">
        <v>0</v>
      </c>
      <c r="BN152" s="20">
        <v>2</v>
      </c>
      <c r="BO152" s="20">
        <v>0</v>
      </c>
      <c r="BP152" s="20">
        <v>-1</v>
      </c>
      <c r="BQ152" s="20">
        <v>0</v>
      </c>
      <c r="BR152" s="20">
        <v>0</v>
      </c>
      <c r="BS152" s="20">
        <v>0</v>
      </c>
      <c r="BT152" s="20">
        <v>0</v>
      </c>
      <c r="BU152" s="20">
        <v>0</v>
      </c>
      <c r="BV152" s="28">
        <f t="shared" si="4"/>
        <v>16</v>
      </c>
      <c r="BX152" s="5"/>
      <c r="BY152" s="6"/>
      <c r="BZ152" s="6"/>
      <c r="CA152" s="6"/>
      <c r="CB152" s="6" t="str">
        <f t="shared" si="5"/>
        <v/>
      </c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</row>
    <row r="153" spans="1:102" s="4" customFormat="1" x14ac:dyDescent="0.25">
      <c r="A153" s="30" t="s">
        <v>141</v>
      </c>
      <c r="B153" s="20">
        <v>0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-1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  <c r="BD153" s="20">
        <v>0</v>
      </c>
      <c r="BE153" s="20">
        <v>0</v>
      </c>
      <c r="BF153" s="20">
        <v>0</v>
      </c>
      <c r="BG153" s="20">
        <v>0</v>
      </c>
      <c r="BH153" s="20">
        <v>0</v>
      </c>
      <c r="BI153" s="20">
        <v>0</v>
      </c>
      <c r="BJ153" s="20">
        <v>0</v>
      </c>
      <c r="BK153" s="20">
        <v>0</v>
      </c>
      <c r="BL153" s="20">
        <v>0</v>
      </c>
      <c r="BM153" s="20">
        <v>0</v>
      </c>
      <c r="BN153" s="20">
        <v>0</v>
      </c>
      <c r="BO153" s="20">
        <v>0</v>
      </c>
      <c r="BP153" s="20">
        <v>0</v>
      </c>
      <c r="BQ153" s="20">
        <v>0</v>
      </c>
      <c r="BR153" s="20">
        <v>0</v>
      </c>
      <c r="BS153" s="20">
        <v>0</v>
      </c>
      <c r="BT153" s="20">
        <v>0</v>
      </c>
      <c r="BU153" s="20">
        <v>0</v>
      </c>
      <c r="BV153" s="28">
        <f t="shared" si="4"/>
        <v>1</v>
      </c>
      <c r="BX153" s="5"/>
      <c r="BY153" s="6"/>
      <c r="BZ153" s="6"/>
      <c r="CA153" s="6"/>
      <c r="CB153" s="6" t="str">
        <f t="shared" si="5"/>
        <v/>
      </c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</row>
    <row r="154" spans="1:102" s="4" customFormat="1" x14ac:dyDescent="0.25">
      <c r="A154" s="31" t="s">
        <v>142</v>
      </c>
      <c r="B154" s="20">
        <v>0</v>
      </c>
      <c r="C154" s="20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1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  <c r="BD154" s="20">
        <v>0</v>
      </c>
      <c r="BE154" s="20">
        <v>0</v>
      </c>
      <c r="BF154" s="20">
        <v>0</v>
      </c>
      <c r="BG154" s="20">
        <v>0</v>
      </c>
      <c r="BH154" s="20">
        <v>0</v>
      </c>
      <c r="BI154" s="20">
        <v>0</v>
      </c>
      <c r="BJ154" s="20">
        <v>0</v>
      </c>
      <c r="BK154" s="20">
        <v>0</v>
      </c>
      <c r="BL154" s="20">
        <v>0</v>
      </c>
      <c r="BM154" s="20">
        <v>0</v>
      </c>
      <c r="BN154" s="20">
        <v>0</v>
      </c>
      <c r="BO154" s="20">
        <v>0</v>
      </c>
      <c r="BP154" s="20">
        <v>0</v>
      </c>
      <c r="BQ154" s="20">
        <v>0</v>
      </c>
      <c r="BR154" s="20">
        <v>0</v>
      </c>
      <c r="BS154" s="20">
        <v>0</v>
      </c>
      <c r="BT154" s="20">
        <v>0</v>
      </c>
      <c r="BU154" s="20">
        <v>0</v>
      </c>
      <c r="BV154" s="28">
        <f t="shared" si="4"/>
        <v>1</v>
      </c>
      <c r="BX154" s="5"/>
      <c r="BY154" s="6"/>
      <c r="BZ154" s="6"/>
      <c r="CA154" s="6"/>
      <c r="CB154" s="6" t="str">
        <f t="shared" si="5"/>
        <v/>
      </c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</row>
    <row r="155" spans="1:102" s="4" customFormat="1" x14ac:dyDescent="0.25">
      <c r="A155" s="30" t="s">
        <v>143</v>
      </c>
      <c r="B155" s="20">
        <v>0</v>
      </c>
      <c r="C155" s="20">
        <v>0</v>
      </c>
      <c r="D155" s="20">
        <v>0</v>
      </c>
      <c r="E155" s="20">
        <v>1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-1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1</v>
      </c>
      <c r="AV155" s="20">
        <v>1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  <c r="BD155" s="20">
        <v>0</v>
      </c>
      <c r="BE155" s="20">
        <v>0</v>
      </c>
      <c r="BF155" s="20">
        <v>0</v>
      </c>
      <c r="BG155" s="20">
        <v>0</v>
      </c>
      <c r="BH155" s="20">
        <v>0</v>
      </c>
      <c r="BI155" s="20">
        <v>0</v>
      </c>
      <c r="BJ155" s="20">
        <v>0</v>
      </c>
      <c r="BK155" s="20">
        <v>0</v>
      </c>
      <c r="BL155" s="20">
        <v>0</v>
      </c>
      <c r="BM155" s="20">
        <v>0</v>
      </c>
      <c r="BN155" s="20">
        <v>0</v>
      </c>
      <c r="BO155" s="20">
        <v>0</v>
      </c>
      <c r="BP155" s="20">
        <v>0</v>
      </c>
      <c r="BQ155" s="20">
        <v>0</v>
      </c>
      <c r="BR155" s="20">
        <v>0</v>
      </c>
      <c r="BS155" s="20">
        <v>0</v>
      </c>
      <c r="BT155" s="20">
        <v>0</v>
      </c>
      <c r="BU155" s="20">
        <v>0</v>
      </c>
      <c r="BV155" s="28">
        <f t="shared" si="4"/>
        <v>4</v>
      </c>
      <c r="BX155" s="5"/>
      <c r="BY155" s="6"/>
      <c r="BZ155" s="6"/>
      <c r="CA155" s="6"/>
      <c r="CB155" s="6" t="str">
        <f t="shared" si="5"/>
        <v/>
      </c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</row>
    <row r="156" spans="1:102" s="4" customFormat="1" x14ac:dyDescent="0.25">
      <c r="A156" s="32" t="s">
        <v>144</v>
      </c>
      <c r="B156" s="20"/>
      <c r="C156" s="20">
        <v>8626</v>
      </c>
      <c r="D156" s="20">
        <v>10000</v>
      </c>
      <c r="E156" s="20">
        <v>13717</v>
      </c>
      <c r="F156" s="20">
        <v>9799</v>
      </c>
      <c r="G156" s="20">
        <v>10444</v>
      </c>
      <c r="H156" s="20">
        <v>14912</v>
      </c>
      <c r="I156" s="20">
        <v>10141</v>
      </c>
      <c r="J156" s="20">
        <v>10557</v>
      </c>
      <c r="K156" s="20">
        <v>7862</v>
      </c>
      <c r="L156" s="20">
        <v>9560</v>
      </c>
      <c r="M156" s="20">
        <v>9262</v>
      </c>
      <c r="N156" s="20">
        <v>8226</v>
      </c>
      <c r="O156" s="20">
        <v>8750</v>
      </c>
      <c r="P156" s="20">
        <v>10949</v>
      </c>
      <c r="Q156" s="20">
        <v>8774</v>
      </c>
      <c r="R156" s="20">
        <v>13680</v>
      </c>
      <c r="S156" s="20">
        <v>9191</v>
      </c>
      <c r="T156" s="20">
        <v>12519</v>
      </c>
      <c r="U156" s="20">
        <v>11577</v>
      </c>
      <c r="V156" s="20">
        <v>13905</v>
      </c>
      <c r="W156" s="20">
        <v>14708</v>
      </c>
      <c r="X156" s="20">
        <v>12277</v>
      </c>
      <c r="Y156" s="20">
        <v>18202</v>
      </c>
      <c r="Z156" s="20">
        <v>20953</v>
      </c>
      <c r="AA156" s="20">
        <v>13387</v>
      </c>
      <c r="AB156" s="20">
        <v>9951</v>
      </c>
      <c r="AC156" s="20">
        <v>11208</v>
      </c>
      <c r="AD156" s="20">
        <v>18598</v>
      </c>
      <c r="AE156" s="20">
        <v>8387</v>
      </c>
      <c r="AF156" s="20">
        <v>4617</v>
      </c>
      <c r="AG156" s="20">
        <v>8935</v>
      </c>
      <c r="AH156" s="20">
        <v>7206</v>
      </c>
      <c r="AI156" s="20">
        <v>4058</v>
      </c>
      <c r="AJ156" s="20">
        <v>4626</v>
      </c>
      <c r="AK156" s="20">
        <v>10288</v>
      </c>
      <c r="AL156" s="20">
        <v>11450</v>
      </c>
      <c r="AM156" s="20">
        <v>5438</v>
      </c>
      <c r="AN156" s="20">
        <v>7567</v>
      </c>
      <c r="AO156" s="20">
        <v>20301</v>
      </c>
      <c r="AP156" s="20">
        <v>8577</v>
      </c>
      <c r="AQ156" s="20">
        <v>8602</v>
      </c>
      <c r="AR156" s="20">
        <v>5776</v>
      </c>
      <c r="AS156" s="20">
        <v>13421</v>
      </c>
      <c r="AT156" s="20">
        <v>6821</v>
      </c>
      <c r="AU156" s="20">
        <v>11723</v>
      </c>
      <c r="AV156" s="20">
        <v>11108</v>
      </c>
      <c r="AW156" s="20">
        <v>10381</v>
      </c>
      <c r="AX156" s="20">
        <v>10316</v>
      </c>
      <c r="AY156" s="20">
        <v>11843</v>
      </c>
      <c r="AZ156" s="20">
        <v>9446</v>
      </c>
      <c r="BA156" s="20">
        <v>19371</v>
      </c>
      <c r="BB156" s="20">
        <v>5982</v>
      </c>
      <c r="BC156" s="20">
        <v>7474</v>
      </c>
      <c r="BD156" s="20">
        <v>6161</v>
      </c>
      <c r="BE156" s="20">
        <v>8525</v>
      </c>
      <c r="BF156" s="20">
        <v>6891</v>
      </c>
      <c r="BG156" s="20">
        <v>8662</v>
      </c>
      <c r="BH156" s="20">
        <v>6859</v>
      </c>
      <c r="BI156" s="20">
        <v>7863</v>
      </c>
      <c r="BJ156" s="20">
        <v>5929</v>
      </c>
      <c r="BK156" s="20">
        <v>4395</v>
      </c>
      <c r="BL156" s="20">
        <v>4962</v>
      </c>
      <c r="BM156" s="20">
        <v>6222</v>
      </c>
      <c r="BN156" s="20">
        <v>4348</v>
      </c>
      <c r="BO156" s="20">
        <v>3619</v>
      </c>
      <c r="BP156" s="20">
        <v>7174</v>
      </c>
      <c r="BQ156" s="20">
        <v>1582</v>
      </c>
      <c r="BR156" s="20">
        <v>3921</v>
      </c>
      <c r="BS156" s="20">
        <v>4662</v>
      </c>
      <c r="BT156" s="20">
        <v>2811</v>
      </c>
      <c r="BU156" s="20">
        <v>3562</v>
      </c>
      <c r="BV156" s="28">
        <f t="shared" si="4"/>
        <v>72</v>
      </c>
      <c r="BX156" s="5"/>
      <c r="BY156" s="6"/>
      <c r="BZ156" s="6"/>
      <c r="CA156" s="6"/>
      <c r="CB156" s="6" t="str">
        <f t="shared" si="5"/>
        <v/>
      </c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</row>
    <row r="157" spans="1:102" s="4" customFormat="1" x14ac:dyDescent="0.25">
      <c r="A157" s="22" t="s">
        <v>145</v>
      </c>
      <c r="B157" s="20"/>
      <c r="C157" s="20">
        <v>2</v>
      </c>
      <c r="D157" s="20">
        <v>20</v>
      </c>
      <c r="E157" s="20">
        <v>4</v>
      </c>
      <c r="F157" s="20">
        <v>1</v>
      </c>
      <c r="G157" s="20">
        <v>6</v>
      </c>
      <c r="H157" s="20">
        <v>0</v>
      </c>
      <c r="I157" s="20">
        <v>6</v>
      </c>
      <c r="J157" s="20">
        <v>2</v>
      </c>
      <c r="K157" s="20">
        <v>1</v>
      </c>
      <c r="L157" s="20">
        <v>1</v>
      </c>
      <c r="M157" s="20">
        <v>2</v>
      </c>
      <c r="N157" s="20">
        <v>2</v>
      </c>
      <c r="O157" s="20">
        <v>2</v>
      </c>
      <c r="P157" s="20">
        <v>6</v>
      </c>
      <c r="Q157" s="20">
        <v>2</v>
      </c>
      <c r="R157" s="20">
        <v>2</v>
      </c>
      <c r="S157" s="20">
        <v>5</v>
      </c>
      <c r="T157" s="20">
        <v>4</v>
      </c>
      <c r="U157" s="20">
        <v>4</v>
      </c>
      <c r="V157" s="20">
        <v>2</v>
      </c>
      <c r="W157" s="20">
        <v>5</v>
      </c>
      <c r="X157" s="20">
        <v>4</v>
      </c>
      <c r="Y157" s="20">
        <v>3</v>
      </c>
      <c r="Z157" s="20">
        <v>5</v>
      </c>
      <c r="AA157" s="20">
        <v>1</v>
      </c>
      <c r="AB157" s="20">
        <v>2</v>
      </c>
      <c r="AC157" s="20">
        <v>4</v>
      </c>
      <c r="AD157" s="20">
        <v>2</v>
      </c>
      <c r="AE157" s="20">
        <v>4</v>
      </c>
      <c r="AF157" s="20">
        <v>3</v>
      </c>
      <c r="AG157" s="20">
        <v>2</v>
      </c>
      <c r="AH157" s="20">
        <v>6</v>
      </c>
      <c r="AI157" s="20">
        <v>3</v>
      </c>
      <c r="AJ157" s="20">
        <v>2</v>
      </c>
      <c r="AK157" s="20">
        <v>1</v>
      </c>
      <c r="AL157" s="20">
        <v>0</v>
      </c>
      <c r="AM157" s="20">
        <v>6</v>
      </c>
      <c r="AN157" s="20">
        <v>0</v>
      </c>
      <c r="AO157" s="20">
        <v>0</v>
      </c>
      <c r="AP157" s="20">
        <v>2</v>
      </c>
      <c r="AQ157" s="20">
        <v>2</v>
      </c>
      <c r="AR157" s="20">
        <v>2</v>
      </c>
      <c r="AS157" s="20">
        <v>2</v>
      </c>
      <c r="AT157" s="20">
        <v>1</v>
      </c>
      <c r="AU157" s="20">
        <v>1</v>
      </c>
      <c r="AV157" s="20">
        <v>3</v>
      </c>
      <c r="AW157" s="20">
        <v>6</v>
      </c>
      <c r="AX157" s="20">
        <v>1</v>
      </c>
      <c r="AY157" s="20">
        <v>3</v>
      </c>
      <c r="AZ157" s="20">
        <v>7</v>
      </c>
      <c r="BA157" s="20">
        <v>1</v>
      </c>
      <c r="BB157" s="20">
        <v>5</v>
      </c>
      <c r="BC157" s="20">
        <v>2</v>
      </c>
      <c r="BD157" s="20">
        <v>29</v>
      </c>
      <c r="BE157" s="20">
        <v>0</v>
      </c>
      <c r="BF157" s="20">
        <v>0</v>
      </c>
      <c r="BG157" s="20">
        <v>2</v>
      </c>
      <c r="BH157" s="20">
        <v>11</v>
      </c>
      <c r="BI157" s="20">
        <v>4</v>
      </c>
      <c r="BJ157" s="20">
        <v>33</v>
      </c>
      <c r="BK157" s="20">
        <v>0</v>
      </c>
      <c r="BL157" s="20">
        <v>12</v>
      </c>
      <c r="BM157" s="20">
        <v>0</v>
      </c>
      <c r="BN157" s="20">
        <v>4</v>
      </c>
      <c r="BO157" s="20">
        <v>5</v>
      </c>
      <c r="BP157" s="20">
        <v>3</v>
      </c>
      <c r="BQ157" s="20">
        <v>0</v>
      </c>
      <c r="BR157" s="20">
        <v>2</v>
      </c>
      <c r="BS157" s="20">
        <v>0</v>
      </c>
      <c r="BT157" s="20">
        <v>1</v>
      </c>
      <c r="BU157" s="20">
        <v>0</v>
      </c>
      <c r="BV157" s="28">
        <f t="shared" si="4"/>
        <v>61</v>
      </c>
      <c r="BX157" s="5"/>
      <c r="BY157" s="6"/>
      <c r="BZ157" s="6"/>
      <c r="CA157" s="6"/>
      <c r="CB157" s="6" t="str">
        <f>IF(CA157=BZ157,"","X")</f>
        <v/>
      </c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</row>
    <row r="158" spans="1:102" s="4" customFormat="1" x14ac:dyDescent="0.25">
      <c r="A158" s="37" t="s">
        <v>147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28">
        <f t="shared" si="4"/>
        <v>72</v>
      </c>
      <c r="BX158" s="5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</row>
  </sheetData>
  <autoFilter ref="BV14:BV158" xr:uid="{B7A36337-4172-4700-B34B-D48428CF1784}">
    <filterColumn colId="0">
      <customFilters>
        <customFilter operator="notEqual" val="0"/>
      </customFilters>
    </filterColumn>
  </autoFilter>
  <pageMargins left="0.51181102362204722" right="0.51181102362204722" top="0.51181102362204722" bottom="0.59055118110236227" header="0.31496062992125984" footer="3.937007874015748E-2"/>
  <pageSetup paperSize="5" scale="3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Historic - corrected</vt:lpstr>
      <vt:lpstr>Historic - uncorrected</vt:lpstr>
      <vt:lpstr>'Historic - corrected'!Print_Area</vt:lpstr>
      <vt:lpstr>'Historic - uncorrected'!Print_Area</vt:lpstr>
      <vt:lpstr>'Historic - corrected'!Print_Titles</vt:lpstr>
      <vt:lpstr>'Historic - uncorrected'!Print_Titles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Patterson</dc:creator>
  <cp:lastModifiedBy>John Patterson</cp:lastModifiedBy>
  <cp:lastPrinted>2026-01-27T20:15:12Z</cp:lastPrinted>
  <dcterms:created xsi:type="dcterms:W3CDTF">2024-01-24T20:42:31Z</dcterms:created>
  <dcterms:modified xsi:type="dcterms:W3CDTF">2026-01-27T20:15:21Z</dcterms:modified>
</cp:coreProperties>
</file>